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28035" windowHeight="13005"/>
  </bookViews>
  <sheets>
    <sheet name="자료관리" sheetId="1" r:id="rId1"/>
  </sheets>
  <externalReferences>
    <externalReference r:id="rId2"/>
  </externalReferences>
  <definedNames>
    <definedName name="_xlnm._FilterDatabase" localSheetId="0" hidden="1">자료관리!$A$10:$AU$73</definedName>
    <definedName name="_xlnm.Print_Titles" localSheetId="0">자료관리!$1:$10</definedName>
    <definedName name="가격기준일">OFFSET([1]사업관리!$C$30,1,0,COUNTA([1]사업관리!$C$31:$C$45),1)</definedName>
    <definedName name="감정업체">OFFSET([1]유효성검사!$X$1,1,0,COUNTA([1]유효성검사!$X:$X)-1,1)</definedName>
    <definedName name="거주상태">OFFSET([1]유효성검사!$V$1,1,0,COUNTA([1]유효성검사!$V:$V)-1,1)</definedName>
    <definedName name="관계">OFFSET([1]유효성검사!$W$1,1,0,COUNTA([1]유효성검사!$W:$W)-1,1)</definedName>
    <definedName name="날짜">OFFSET([1]유효성검사!$M$1,1,0,COUNTA([1]유효성검사!$M:$M)-1,1)</definedName>
    <definedName name="단위">OFFSET([1]유효성검사!$I$1,1,0,COUNTA([1]유효성검사!$I:$I)-1,1)</definedName>
    <definedName name="리별">OFFSET([1]유효성검사!$G$2,MATCH(자료관리!$I1,[1]유효성검사!$F$2:$F$3086,0)-1,0,COUNTIF([1]유효성검사!$F$2:$F$3086,자료관리!$I1),1)</definedName>
    <definedName name="변경구분">OFFSET([1]유효성검사!$O$1,1,0,COUNTA([1]유효성검사!$O:$O)-1,1)</definedName>
    <definedName name="보상금액">OFFSET(자료관리!$AE$10,1,0,COUNTA(자료관리!$AE:$AE)-3,1)</definedName>
    <definedName name="보상종류">OFFSET([1]유효성검사!$B$1,1,0,COUNTA([1]유효성검사!$B:$B)-1,1)</definedName>
    <definedName name="보상진행상황">OFFSET([1]유효성검사!$U$1,1,0,COUNTA([1]유효성검사!$U:$U)-1,1)</definedName>
    <definedName name="산정방식">OFFSET([1]유효성검사!$S$2,MATCH(자료관리!$F1,[1]유효성검사!$R$2:$R$2,0)-1,0,COUNTIF([1]유효성검사!$R$2:$R$2,자료관리!$F1),1)</definedName>
    <definedName name="소유자">OFFSET(자료관리!$AI$10,1,0,COUNTA(자료관리!$AI:$AI)-2,1)</definedName>
    <definedName name="소유형태">OFFSET([1]유효성검사!$L$1,1,0,COUNTA([1]유효성검사!$L:$L)-1,1)</definedName>
    <definedName name="수령인">OFFSET(자료관리!$AN$10,1,0,COUNTA(자료관리!$AN:$AN)-2,1)</definedName>
    <definedName name="시군">OFFSET([1]유효성검사!$C$1,1,0,COUNTA([1]유효성검사!$C:$C)-1,1)</definedName>
    <definedName name="은행명">OFFSET([1]유효성검사!$K$1,1,0,COUNTA([1]유효성검사!$K:$K)-1,1)</definedName>
    <definedName name="읍면동">OFFSET([1]유효성검사!$E$2,MATCH(자료관리!$H1,[1]유효성검사!$D$2:$D$532,0)-1,0,COUNTIF([1]유효성검사!$D$2:$D$532,자료관리!$H1),1)</definedName>
    <definedName name="제외여부">OFFSET([1]유효성검사!$N$1,1,0,COUNTA([1]유효성검사!$N:$N)-1,1)</definedName>
    <definedName name="지목">OFFSET([1]유효성검사!$H$1,1,0,COUNTA([1]유효성검사!$H:$H)-1,1)</definedName>
    <definedName name="지분">OFFSET([1]유효성검사!$T$1,1,0,COUNTA([1]유효성검사!$T:$T)-1,1)</definedName>
    <definedName name="지역및지구">OFFSET([1]유효성검사!$J$1,1,0,COUNTA([1]유효성검사!$J:$J)-1,1)</definedName>
    <definedName name="차수">OFFSET([1]유효성검사!$Q$2,MATCH(자료관리!$C1,[1]유효성검사!$P$2:$P$19,0)-1,0,COUNTIF([1]유효성검사!$P$2:$P$19,자료관리!$C1),1)</definedName>
  </definedNames>
  <calcPr calcId="145621"/>
</workbook>
</file>

<file path=xl/calcChain.xml><?xml version="1.0" encoding="utf-8"?>
<calcChain xmlns="http://schemas.openxmlformats.org/spreadsheetml/2006/main">
  <c r="R4" i="1" l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E9" i="1"/>
  <c r="AF9" i="1"/>
  <c r="AI9" i="1"/>
  <c r="H9" i="1"/>
  <c r="F9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<sst xmlns="http://schemas.openxmlformats.org/spreadsheetml/2006/main" count="360" uniqueCount="137">
  <si>
    <t>예천-용문간 도로 선형개량공사</t>
    <phoneticPr fontId="5" type="noConversion"/>
  </si>
  <si>
    <t>자체선정</t>
  </si>
  <si>
    <t>일련
번호</t>
    <phoneticPr fontId="5" type="noConversion"/>
  </si>
  <si>
    <t>제외
여부</t>
    <phoneticPr fontId="5" type="noConversion"/>
  </si>
  <si>
    <t>구분</t>
    <phoneticPr fontId="5" type="noConversion"/>
  </si>
  <si>
    <t>차수</t>
    <phoneticPr fontId="5" type="noConversion"/>
  </si>
  <si>
    <t>변경 사유 또는 변경내용
(잔여지 편입, 추가, 재평가 등)</t>
    <phoneticPr fontId="5" type="noConversion"/>
  </si>
  <si>
    <t>손실보상 종류</t>
    <phoneticPr fontId="5" type="noConversion"/>
  </si>
  <si>
    <t>도면
번호</t>
    <phoneticPr fontId="5" type="noConversion"/>
  </si>
  <si>
    <t>시군</t>
    <phoneticPr fontId="5" type="noConversion"/>
  </si>
  <si>
    <t>읍면동</t>
    <phoneticPr fontId="5" type="noConversion"/>
  </si>
  <si>
    <t>리</t>
    <phoneticPr fontId="5" type="noConversion"/>
  </si>
  <si>
    <t>지번
(분할전)</t>
    <phoneticPr fontId="5" type="noConversion"/>
  </si>
  <si>
    <t>지번
(분할후)</t>
    <phoneticPr fontId="5" type="noConversion"/>
  </si>
  <si>
    <t>지목
(공부)</t>
    <phoneticPr fontId="5" type="noConversion"/>
  </si>
  <si>
    <t>지목
(현실)</t>
    <phoneticPr fontId="5" type="noConversion"/>
  </si>
  <si>
    <t>전체 면적</t>
    <phoneticPr fontId="5" type="noConversion"/>
  </si>
  <si>
    <t>편입 면적</t>
    <phoneticPr fontId="5" type="noConversion"/>
  </si>
  <si>
    <t>용도지역 및 지구</t>
    <phoneticPr fontId="5" type="noConversion"/>
  </si>
  <si>
    <t>단위면적당
농작물수입</t>
    <phoneticPr fontId="5" type="noConversion"/>
  </si>
  <si>
    <t>지장물 종류
(재배작물)</t>
    <phoneticPr fontId="5" type="noConversion"/>
  </si>
  <si>
    <t>구조 및 규격</t>
    <phoneticPr fontId="5" type="noConversion"/>
  </si>
  <si>
    <t>수량</t>
    <phoneticPr fontId="5" type="noConversion"/>
  </si>
  <si>
    <t>단위</t>
    <phoneticPr fontId="5" type="noConversion"/>
  </si>
  <si>
    <t>주택 건평(㎡)</t>
    <phoneticPr fontId="5" type="noConversion"/>
  </si>
  <si>
    <t>가구원
수</t>
    <phoneticPr fontId="5" type="noConversion"/>
  </si>
  <si>
    <r>
      <t>감정 평가일
(</t>
    </r>
    <r>
      <rPr>
        <b/>
        <sz val="9"/>
        <color rgb="FFCC66FF"/>
        <rFont val="굴림"/>
        <family val="3"/>
        <charset val="129"/>
      </rPr>
      <t>가격 기준일</t>
    </r>
    <r>
      <rPr>
        <sz val="9"/>
        <rFont val="굴림"/>
        <family val="3"/>
        <charset val="129"/>
      </rPr>
      <t>)</t>
    </r>
    <phoneticPr fontId="5" type="noConversion"/>
  </si>
  <si>
    <t>산정
방식</t>
    <phoneticPr fontId="5" type="noConversion"/>
  </si>
  <si>
    <t>감정가A</t>
    <phoneticPr fontId="5" type="noConversion"/>
  </si>
  <si>
    <t>감정가B</t>
    <phoneticPr fontId="5" type="noConversion"/>
  </si>
  <si>
    <t>감정가C</t>
    <phoneticPr fontId="5" type="noConversion"/>
  </si>
  <si>
    <t>평균 감정가
(건물 평가액)</t>
    <phoneticPr fontId="5" type="noConversion"/>
  </si>
  <si>
    <t>보상금액
(지분할)</t>
    <phoneticPr fontId="5" type="noConversion"/>
  </si>
  <si>
    <t>보상면적
(지분할)</t>
    <phoneticPr fontId="5" type="noConversion"/>
  </si>
  <si>
    <t>지분
형태</t>
    <phoneticPr fontId="5" type="noConversion"/>
  </si>
  <si>
    <t>지분</t>
    <phoneticPr fontId="5" type="noConversion"/>
  </si>
  <si>
    <t>보상대상자
(소유자 등)</t>
    <phoneticPr fontId="5" type="noConversion"/>
  </si>
  <si>
    <r>
      <t>보상대상자
(</t>
    </r>
    <r>
      <rPr>
        <b/>
        <sz val="9"/>
        <color rgb="FFFF0000"/>
        <rFont val="굴림"/>
        <family val="3"/>
        <charset val="129"/>
      </rPr>
      <t>공부상 주소</t>
    </r>
    <r>
      <rPr>
        <sz val="9"/>
        <rFont val="굴림"/>
        <family val="3"/>
        <charset val="129"/>
      </rPr>
      <t>)</t>
    </r>
    <phoneticPr fontId="5" type="noConversion"/>
  </si>
  <si>
    <t>관계자 성명</t>
    <phoneticPr fontId="5" type="noConversion"/>
  </si>
  <si>
    <t>관계자 주소</t>
    <phoneticPr fontId="5" type="noConversion"/>
  </si>
  <si>
    <t>권리의
종류 및 내용</t>
    <phoneticPr fontId="5" type="noConversion"/>
  </si>
  <si>
    <t>수령인 성명</t>
    <phoneticPr fontId="5" type="noConversion"/>
  </si>
  <si>
    <t>수령인
주민등록번호</t>
    <phoneticPr fontId="5" type="noConversion"/>
  </si>
  <si>
    <t>보상금 수령자 주소</t>
    <phoneticPr fontId="5" type="noConversion"/>
  </si>
  <si>
    <r>
      <t>지급날짜
(</t>
    </r>
    <r>
      <rPr>
        <b/>
        <sz val="9"/>
        <color rgb="FF0000FF"/>
        <rFont val="굴림"/>
        <family val="3"/>
        <charset val="129"/>
      </rPr>
      <t>e호조</t>
    </r>
    <r>
      <rPr>
        <sz val="9"/>
        <rFont val="굴림"/>
        <family val="3"/>
        <charset val="129"/>
      </rPr>
      <t>)</t>
    </r>
    <phoneticPr fontId="5" type="noConversion"/>
  </si>
  <si>
    <t>등기촉탁
의뢰날짜</t>
    <phoneticPr fontId="5" type="noConversion"/>
  </si>
  <si>
    <t>소유이전
접수날짜</t>
    <phoneticPr fontId="5" type="noConversion"/>
  </si>
  <si>
    <t>접수번호</t>
    <phoneticPr fontId="5" type="noConversion"/>
  </si>
  <si>
    <t>비고1
(토지조서 등 출력)</t>
    <phoneticPr fontId="5" type="noConversion"/>
  </si>
  <si>
    <t>당초</t>
  </si>
  <si>
    <t>토지</t>
  </si>
  <si>
    <t>1</t>
    <phoneticPr fontId="5" type="noConversion"/>
  </si>
  <si>
    <t>예천군</t>
    <phoneticPr fontId="5" type="noConversion"/>
  </si>
  <si>
    <t>용문면</t>
    <phoneticPr fontId="5" type="noConversion"/>
  </si>
  <si>
    <t>하금곡리</t>
    <phoneticPr fontId="5" type="noConversion"/>
  </si>
  <si>
    <t>561-5</t>
    <phoneticPr fontId="5" type="noConversion"/>
  </si>
  <si>
    <t>전필</t>
    <phoneticPr fontId="5" type="noConversion"/>
  </si>
  <si>
    <t>도로</t>
    <phoneticPr fontId="5" type="noConversion"/>
  </si>
  <si>
    <t>계획관리지역</t>
    <phoneticPr fontId="5" type="noConversion"/>
  </si>
  <si>
    <t>단독</t>
    <phoneticPr fontId="5" type="noConversion"/>
  </si>
  <si>
    <t>1/1</t>
    <phoneticPr fontId="5" type="noConversion"/>
  </si>
  <si>
    <t>임노경</t>
    <phoneticPr fontId="5" type="noConversion"/>
  </si>
  <si>
    <t>예천군 용문면 하금곡동 508</t>
    <phoneticPr fontId="5" type="noConversion"/>
  </si>
  <si>
    <t>2</t>
    <phoneticPr fontId="5" type="noConversion"/>
  </si>
  <si>
    <t>562-1</t>
    <phoneticPr fontId="5" type="noConversion"/>
  </si>
  <si>
    <t>이유태</t>
    <phoneticPr fontId="5" type="noConversion"/>
  </si>
  <si>
    <t>3</t>
    <phoneticPr fontId="5" type="noConversion"/>
  </si>
  <si>
    <t>562-6</t>
    <phoneticPr fontId="5" type="noConversion"/>
  </si>
  <si>
    <t>공유</t>
  </si>
  <si>
    <t>60/621</t>
    <phoneticPr fontId="5" type="noConversion"/>
  </si>
  <si>
    <t>이성녀</t>
    <phoneticPr fontId="5" type="noConversion"/>
  </si>
  <si>
    <t xml:space="preserve"> 예천군 용문면 하금곡동 136</t>
    <phoneticPr fontId="5" type="noConversion"/>
  </si>
  <si>
    <t>561/621</t>
    <phoneticPr fontId="5" type="noConversion"/>
  </si>
  <si>
    <t>소춘지</t>
    <phoneticPr fontId="5" type="noConversion"/>
  </si>
  <si>
    <t>예천군 용문면 하금곡동 510</t>
    <phoneticPr fontId="5" type="noConversion"/>
  </si>
  <si>
    <t>8</t>
    <phoneticPr fontId="5" type="noConversion"/>
  </si>
  <si>
    <t>561-4</t>
    <phoneticPr fontId="5" type="noConversion"/>
  </si>
  <si>
    <t>9</t>
    <phoneticPr fontId="5" type="noConversion"/>
  </si>
  <si>
    <t>561-3</t>
    <phoneticPr fontId="5" type="noConversion"/>
  </si>
  <si>
    <t>권기하</t>
    <phoneticPr fontId="5" type="noConversion"/>
  </si>
  <si>
    <t>예천군 예천읍 서본 383</t>
    <phoneticPr fontId="5" type="noConversion"/>
  </si>
  <si>
    <t>10</t>
    <phoneticPr fontId="5" type="noConversion"/>
  </si>
  <si>
    <t>561-2</t>
    <phoneticPr fontId="5" type="noConversion"/>
  </si>
  <si>
    <t>박찬문</t>
    <phoneticPr fontId="5" type="noConversion"/>
  </si>
  <si>
    <t>예천군 용문면 상금곡동 625</t>
    <phoneticPr fontId="5" type="noConversion"/>
  </si>
  <si>
    <t>11</t>
    <phoneticPr fontId="5" type="noConversion"/>
  </si>
  <si>
    <t>562-5</t>
    <phoneticPr fontId="5" type="noConversion"/>
  </si>
  <si>
    <t>562-9</t>
    <phoneticPr fontId="5" type="noConversion"/>
  </si>
  <si>
    <t>전</t>
    <phoneticPr fontId="5" type="noConversion"/>
  </si>
  <si>
    <t>공유</t>
    <phoneticPr fontId="5" type="noConversion"/>
  </si>
  <si>
    <t>13</t>
    <phoneticPr fontId="5" type="noConversion"/>
  </si>
  <si>
    <t>산34-2</t>
    <phoneticPr fontId="5" type="noConversion"/>
  </si>
  <si>
    <t>권용진</t>
    <phoneticPr fontId="5" type="noConversion"/>
  </si>
  <si>
    <t>14</t>
    <phoneticPr fontId="5" type="noConversion"/>
  </si>
  <si>
    <t>562-3</t>
    <phoneticPr fontId="5" type="noConversion"/>
  </si>
  <si>
    <t>15</t>
    <phoneticPr fontId="5" type="noConversion"/>
  </si>
  <si>
    <t>31</t>
    <phoneticPr fontId="5" type="noConversion"/>
  </si>
  <si>
    <t>부천시 원미구 상동 417 사랑마을 1617-803</t>
    <phoneticPr fontId="5" type="noConversion"/>
  </si>
  <si>
    <t>18</t>
    <phoneticPr fontId="5" type="noConversion"/>
  </si>
  <si>
    <t>32-1</t>
    <phoneticPr fontId="5" type="noConversion"/>
  </si>
  <si>
    <t>농림지역</t>
    <phoneticPr fontId="5" type="noConversion"/>
  </si>
  <si>
    <t>강전구진</t>
    <phoneticPr fontId="5" type="noConversion"/>
  </si>
  <si>
    <t>예천군 용문면 하금곡동 519</t>
    <phoneticPr fontId="5" type="noConversion"/>
  </si>
  <si>
    <t>20</t>
    <phoneticPr fontId="5" type="noConversion"/>
  </si>
  <si>
    <t>30-3</t>
    <phoneticPr fontId="5" type="noConversion"/>
  </si>
  <si>
    <t>30-7</t>
    <phoneticPr fontId="5" type="noConversion"/>
  </si>
  <si>
    <t>답</t>
    <phoneticPr fontId="5" type="noConversion"/>
  </si>
  <si>
    <t>권진영</t>
    <phoneticPr fontId="5" type="noConversion"/>
  </si>
  <si>
    <t>예천군 용문면 하금곡동 133</t>
    <phoneticPr fontId="5" type="noConversion"/>
  </si>
  <si>
    <t>21</t>
    <phoneticPr fontId="5" type="noConversion"/>
  </si>
  <si>
    <t>30-4</t>
    <phoneticPr fontId="5" type="noConversion"/>
  </si>
  <si>
    <t>30-8</t>
    <phoneticPr fontId="5" type="noConversion"/>
  </si>
  <si>
    <t>예천군 용문면 하금곡리 133</t>
    <phoneticPr fontId="5" type="noConversion"/>
  </si>
  <si>
    <t>22</t>
    <phoneticPr fontId="5" type="noConversion"/>
  </si>
  <si>
    <t>29</t>
    <phoneticPr fontId="5" type="noConversion"/>
  </si>
  <si>
    <t>29-2</t>
    <phoneticPr fontId="5" type="noConversion"/>
  </si>
  <si>
    <t>한국농어촌공사</t>
    <phoneticPr fontId="5" type="noConversion"/>
  </si>
  <si>
    <t>경기도 의왕시 안양판교로 98 (포일동)</t>
    <phoneticPr fontId="5" type="noConversion"/>
  </si>
  <si>
    <t>23</t>
    <phoneticPr fontId="5" type="noConversion"/>
  </si>
  <si>
    <t>621-14</t>
    <phoneticPr fontId="5" type="noConversion"/>
  </si>
  <si>
    <t>621-34</t>
    <phoneticPr fontId="5" type="noConversion"/>
  </si>
  <si>
    <t>27</t>
    <phoneticPr fontId="5" type="noConversion"/>
  </si>
  <si>
    <t>621-4</t>
    <phoneticPr fontId="5" type="noConversion"/>
  </si>
  <si>
    <t>621-33</t>
    <phoneticPr fontId="5" type="noConversion"/>
  </si>
  <si>
    <t>권영하</t>
    <phoneticPr fontId="5" type="noConversion"/>
  </si>
  <si>
    <t>경상북도 예천군 용문면 하금곡리 506-2</t>
    <phoneticPr fontId="5" type="noConversion"/>
  </si>
  <si>
    <t>25-5</t>
    <phoneticPr fontId="5" type="noConversion"/>
  </si>
  <si>
    <t>계획관리,농림</t>
    <phoneticPr fontId="5" type="noConversion"/>
  </si>
  <si>
    <t>권범하</t>
    <phoneticPr fontId="5" type="noConversion"/>
  </si>
  <si>
    <t>32</t>
    <phoneticPr fontId="5" type="noConversion"/>
  </si>
  <si>
    <t>25-1</t>
    <phoneticPr fontId="5" type="noConversion"/>
  </si>
  <si>
    <t>9'</t>
    <phoneticPr fontId="5" type="noConversion"/>
  </si>
  <si>
    <t>예천읍</t>
    <phoneticPr fontId="5" type="noConversion"/>
  </si>
  <si>
    <t>생천리</t>
    <phoneticPr fontId="5" type="noConversion"/>
  </si>
  <si>
    <t>715-5</t>
    <phoneticPr fontId="5" type="noConversion"/>
  </si>
  <si>
    <t>김일귀</t>
    <phoneticPr fontId="5" type="noConversion"/>
  </si>
  <si>
    <t>비추천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</si>
</sst>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176" formatCode="\§\ @"/>
    <numFmt numFmtId="177" formatCode="#,##0&quot;차&quot;"/>
    <numFmt numFmtId="178" formatCode="&quot;전&quot;&quot;체&quot;\ #,##0&quot;건&quot;_-"/>
    <numFmt numFmtId="179" formatCode="#,##0&quot;건&quot;_-"/>
    <numFmt numFmtId="180" formatCode="#,##0&quot;원&quot;_-"/>
    <numFmt numFmtId="181" formatCode="#,##0.00&quot;㎡&quot;_-"/>
    <numFmt numFmtId="182" formatCode="#,##0&quot;㎡&quot;_-"/>
    <numFmt numFmtId="183" formatCode="#,##0.00&quot;원&quot;_-"/>
    <numFmt numFmtId="184" formatCode="#,##0&quot;명&quot;_-\ "/>
    <numFmt numFmtId="185" formatCode="&quot;제&quot;00000&quot;호&quot;"/>
    <numFmt numFmtId="186" formatCode="_ * #&quot;₩&quot;&quot;₩&quot;\!\!\!\,##0_ ;_ * &quot;₩&quot;&quot;₩&quot;&quot;₩&quot;\!\!\!\-#&quot;₩&quot;&quot;₩&quot;\!\!\!\,##0_ ;_ * &quot;-&quot;_ ;_ @_ "/>
    <numFmt numFmtId="187" formatCode="_ * #&quot;₩&quot;&quot;₩&quot;\!\!\!\,##0&quot;₩&quot;&quot;₩&quot;\!.00_ ;_ * &quot;₩&quot;&quot;₩&quot;&quot;₩&quot;\!\!\!\-#&quot;₩&quot;&quot;₩&quot;\!\!\!\,##0&quot;₩&quot;&quot;₩&quot;\!.00_ ;_ * &quot;-&quot;??_ ;_ @_ "/>
    <numFmt numFmtId="188" formatCode="&quot;₩&quot;&quot;₩&quot;&quot;₩&quot;&quot;₩&quot;\!\!\!\ #&quot;₩&quot;&quot;₩&quot;\!\!\!\,##0&quot;₩&quot;&quot;₩&quot;\!.00;[Red]&quot;₩&quot;&quot;₩&quot;&quot;₩&quot;&quot;₩&quot;\!\!\!\ &quot;₩&quot;&quot;₩&quot;&quot;₩&quot;\!\!\!\-#&quot;₩&quot;&quot;₩&quot;\!\!\!\,##0&quot;₩&quot;&quot;₩&quot;\!.00"/>
    <numFmt numFmtId="189" formatCode="_ &quot;₩&quot;&quot;₩&quot;&quot;₩&quot;&quot;₩&quot;\!\!\!\ * #&quot;₩&quot;&quot;₩&quot;\!\!\!\,##0&quot;₩&quot;&quot;₩&quot;\!.00_ ;_ &quot;₩&quot;&quot;₩&quot;&quot;₩&quot;&quot;₩&quot;\!\!\!\ * &quot;₩&quot;&quot;₩&quot;&quot;₩&quot;\!\!\!\-#&quot;₩&quot;&quot;₩&quot;\!\!\!\,##0&quot;₩&quot;&quot;₩&quot;\!.00_ ;_ &quot;₩&quot;&quot;₩&quot;&quot;₩&quot;&quot;₩&quot;\!\!\!\ * &quot;-&quot;??_ ;_ @_ "/>
    <numFmt numFmtId="19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&quot;₩&quot;#,##0;[Red]&quot;₩&quot;&quot;₩&quot;\-#,##0"/>
    <numFmt numFmtId="192" formatCode="_(* #,##0_);_(* \(#,##0\);_(* &quot;-&quot;_);_(@_)"/>
    <numFmt numFmtId="193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4" formatCode="&quot;₩&quot;#,##0.00;[Red]&quot;₩&quot;&quot;₩&quot;\-#,##0.00"/>
    <numFmt numFmtId="19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</numFmts>
  <fonts count="28"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10"/>
      <name val="돋움"/>
      <family val="3"/>
      <charset val="129"/>
    </font>
    <font>
      <sz val="10"/>
      <color rgb="FFFF0000"/>
      <name val="굴림"/>
      <family val="3"/>
      <charset val="129"/>
    </font>
    <font>
      <sz val="9"/>
      <color rgb="FFFF0000"/>
      <name val="굴림"/>
      <family val="3"/>
      <charset val="129"/>
    </font>
    <font>
      <b/>
      <sz val="9"/>
      <color rgb="FF0000FF"/>
      <name val="굴림"/>
      <family val="3"/>
      <charset val="129"/>
    </font>
    <font>
      <sz val="10"/>
      <name val="굴림"/>
      <family val="3"/>
      <charset val="129"/>
    </font>
    <font>
      <b/>
      <sz val="9"/>
      <color rgb="FFCC66FF"/>
      <name val="굴림"/>
      <family val="3"/>
      <charset val="129"/>
    </font>
    <font>
      <b/>
      <sz val="9"/>
      <color theme="9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"/>
      <color indexed="8"/>
      <name val="Courier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55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/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7" fillId="0" borderId="0"/>
    <xf numFmtId="4" fontId="18" fillId="0" borderId="0">
      <protection locked="0"/>
    </xf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20" fillId="0" borderId="0">
      <protection locked="0"/>
    </xf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38" fontId="22" fillId="3" borderId="0" applyNumberFormat="0" applyBorder="0" applyAlignment="0" applyProtection="0"/>
    <xf numFmtId="0" fontId="23" fillId="0" borderId="0">
      <alignment horizontal="left"/>
    </xf>
    <xf numFmtId="0" fontId="24" fillId="0" borderId="3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0" fillId="0" borderId="0">
      <protection locked="0"/>
    </xf>
    <xf numFmtId="0" fontId="20" fillId="0" borderId="0">
      <protection locked="0"/>
    </xf>
    <xf numFmtId="10" fontId="22" fillId="3" borderId="5" applyNumberFormat="0" applyBorder="0" applyAlignment="0" applyProtection="0"/>
    <xf numFmtId="0" fontId="25" fillId="0" borderId="6"/>
    <xf numFmtId="0" fontId="20" fillId="0" borderId="0"/>
    <xf numFmtId="0" fontId="19" fillId="0" borderId="0"/>
    <xf numFmtId="0" fontId="20" fillId="0" borderId="0">
      <protection locked="0"/>
    </xf>
    <xf numFmtId="10" fontId="19" fillId="0" borderId="0" applyFont="0" applyFill="0" applyBorder="0" applyAlignment="0" applyProtection="0"/>
    <xf numFmtId="0" fontId="25" fillId="0" borderId="0"/>
    <xf numFmtId="0" fontId="20" fillId="0" borderId="7">
      <protection locked="0"/>
    </xf>
    <xf numFmtId="0" fontId="26" fillId="0" borderId="8">
      <alignment horizontal="left"/>
    </xf>
    <xf numFmtId="190" fontId="20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2" fillId="0" borderId="0"/>
    <xf numFmtId="191" fontId="19" fillId="0" borderId="0">
      <alignment vertical="center"/>
    </xf>
    <xf numFmtId="19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" fontId="18" fillId="0" borderId="0">
      <protection locked="0"/>
    </xf>
    <xf numFmtId="193" fontId="20" fillId="0" borderId="0">
      <protection locked="0"/>
    </xf>
    <xf numFmtId="191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195" fontId="20" fillId="0" borderId="0">
      <protection locked="0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9">
      <protection locked="0"/>
    </xf>
    <xf numFmtId="196" fontId="20" fillId="0" borderId="0">
      <protection locked="0"/>
    </xf>
    <xf numFmtId="197" fontId="20" fillId="0" borderId="0">
      <protection locked="0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 applyBorder="1" applyAlignment="1" applyProtection="1">
      <alignment horizontal="left" vertical="center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6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NumberFormat="1" applyFont="1" applyFill="1" applyBorder="1" applyAlignment="1" applyProtection="1">
      <alignment horizontal="left" vertical="center"/>
      <protection locked="0"/>
    </xf>
    <xf numFmtId="0" fontId="7" fillId="0" borderId="0" xfId="2" applyNumberFormat="1" applyFont="1" applyFill="1" applyAlignment="1" applyProtection="1">
      <alignment horizontal="left" vertical="center"/>
      <protection locked="0"/>
    </xf>
    <xf numFmtId="0" fontId="9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77" fontId="9" fillId="0" borderId="0" xfId="2" applyNumberFormat="1" applyFont="1" applyFill="1" applyBorder="1" applyAlignment="1" applyProtection="1">
      <alignment horizontal="center" vertical="center" shrinkToFit="1"/>
      <protection locked="0"/>
    </xf>
    <xf numFmtId="49" fontId="9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2" applyNumberFormat="1" applyFont="1" applyFill="1" applyBorder="1" applyAlignment="1" applyProtection="1">
      <alignment horizontal="center" vertical="center"/>
      <protection locked="0"/>
    </xf>
    <xf numFmtId="49" fontId="12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2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2" applyNumberFormat="1" applyFont="1" applyFill="1" applyBorder="1" applyAlignment="1" applyProtection="1">
      <alignment horizontal="center" vertical="center" shrinkToFit="1"/>
      <protection locked="0"/>
    </xf>
    <xf numFmtId="177" fontId="12" fillId="0" borderId="0" xfId="2" applyNumberFormat="1" applyFont="1" applyFill="1" applyBorder="1" applyAlignment="1" applyProtection="1">
      <alignment horizontal="center" vertical="center" shrinkToFit="1"/>
      <protection locked="0"/>
    </xf>
    <xf numFmtId="178" fontId="12" fillId="0" borderId="0" xfId="2" applyNumberFormat="1" applyFont="1" applyFill="1" applyBorder="1" applyAlignment="1" applyProtection="1">
      <alignment horizontal="center" vertical="center" shrinkToFit="1"/>
      <protection locked="0"/>
    </xf>
    <xf numFmtId="179" fontId="12" fillId="0" borderId="0" xfId="2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2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2" applyNumberFormat="1" applyFont="1" applyFill="1" applyAlignment="1" applyProtection="1">
      <alignment horizontal="center" vertical="center" shrinkToFit="1"/>
      <protection locked="0"/>
    </xf>
    <xf numFmtId="49" fontId="10" fillId="0" borderId="0" xfId="2" applyNumberFormat="1" applyFont="1" applyFill="1" applyBorder="1" applyAlignment="1" applyProtection="1">
      <alignment horizontal="center" vertical="center" shrinkToFit="1"/>
      <protection locked="0"/>
    </xf>
    <xf numFmtId="180" fontId="7" fillId="0" borderId="1" xfId="1" applyNumberFormat="1" applyFont="1" applyFill="1" applyBorder="1" applyAlignment="1" applyProtection="1">
      <alignment horizontal="center" vertical="center" shrinkToFit="1"/>
      <protection locked="0"/>
    </xf>
    <xf numFmtId="18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2" applyNumberFormat="1" applyFont="1" applyFill="1" applyAlignment="1" applyProtection="1">
      <alignment horizontal="center" vertical="center" wrapText="1"/>
      <protection locked="0"/>
    </xf>
    <xf numFmtId="0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177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180" fontId="14" fillId="0" borderId="2" xfId="2" applyNumberFormat="1" applyFont="1" applyFill="1" applyBorder="1" applyAlignment="1" applyProtection="1">
      <alignment horizontal="center" vertical="center" wrapText="1"/>
      <protection locked="0"/>
    </xf>
    <xf numFmtId="180" fontId="11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NumberFormat="1" applyFont="1" applyFill="1" applyAlignment="1" applyProtection="1">
      <alignment horizontal="center" vertical="center" wrapText="1"/>
      <protection locked="0"/>
    </xf>
    <xf numFmtId="177" fontId="7" fillId="0" borderId="0" xfId="2" applyNumberFormat="1" applyFont="1" applyFill="1" applyBorder="1" applyAlignment="1" applyProtection="1">
      <alignment horizontal="center" vertical="center" shrinkToFit="1"/>
      <protection locked="0"/>
    </xf>
    <xf numFmtId="177" fontId="7" fillId="0" borderId="0" xfId="2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2" applyNumberFormat="1" applyFont="1" applyFill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shrinkToFit="1"/>
      <protection locked="0"/>
    </xf>
    <xf numFmtId="49" fontId="7" fillId="0" borderId="0" xfId="2" applyNumberFormat="1" applyFont="1" applyFill="1" applyBorder="1" applyAlignment="1" applyProtection="1">
      <alignment horizontal="left" vertical="center" wrapText="1"/>
      <protection locked="0"/>
    </xf>
    <xf numFmtId="182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83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4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81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84" fontId="7" fillId="0" borderId="0" xfId="3" applyNumberFormat="1" applyFont="1" applyFill="1" applyBorder="1" applyAlignment="1" applyProtection="1">
      <alignment horizontal="right" vertical="center" shrinkToFit="1"/>
      <protection locked="0"/>
    </xf>
    <xf numFmtId="14" fontId="7" fillId="0" borderId="0" xfId="0" applyNumberFormat="1" applyFont="1" applyFill="1" applyAlignment="1" applyProtection="1">
      <alignment horizontal="center" vertical="center" shrinkToFit="1"/>
      <protection locked="0"/>
    </xf>
    <xf numFmtId="49" fontId="7" fillId="0" borderId="0" xfId="4" applyNumberFormat="1" applyFont="1" applyFill="1" applyBorder="1" applyAlignment="1" applyProtection="1">
      <alignment horizontal="center" vertical="center" shrinkToFit="1"/>
      <protection locked="0"/>
    </xf>
    <xf numFmtId="180" fontId="7" fillId="0" borderId="0" xfId="4" applyNumberFormat="1" applyFont="1" applyFill="1" applyBorder="1" applyAlignment="1" applyProtection="1">
      <alignment horizontal="right" vertical="center" shrinkToFit="1"/>
      <protection locked="0"/>
    </xf>
    <xf numFmtId="180" fontId="7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0" xfId="2" applyNumberFormat="1" applyFont="1" applyFill="1" applyBorder="1" applyAlignment="1" applyProtection="1">
      <alignment horizontal="center" vertical="center" shrinkToFit="1"/>
      <protection locked="0"/>
    </xf>
    <xf numFmtId="185" fontId="7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14" fontId="7" fillId="0" borderId="0" xfId="2" applyNumberFormat="1" applyFont="1" applyFill="1" applyAlignment="1" applyProtection="1">
      <alignment horizontal="center" vertical="center" shrinkToFit="1"/>
      <protection locked="0"/>
    </xf>
    <xf numFmtId="184" fontId="7" fillId="0" borderId="0" xfId="1" applyNumberFormat="1" applyFont="1" applyFill="1" applyBorder="1" applyAlignment="1" applyProtection="1">
      <alignment horizontal="right" vertical="center" shrinkToFit="1"/>
      <protection locked="0"/>
    </xf>
    <xf numFmtId="180" fontId="7" fillId="0" borderId="0" xfId="1" applyNumberFormat="1" applyFont="1" applyFill="1" applyBorder="1" applyAlignment="1" applyProtection="1">
      <alignment horizontal="right" vertical="center" shrinkToFit="1"/>
      <protection locked="0"/>
    </xf>
    <xf numFmtId="49" fontId="12" fillId="0" borderId="0" xfId="0" applyNumberFormat="1" applyFont="1" applyFill="1" applyAlignment="1" applyProtection="1">
      <alignment horizontal="center" vertical="center" shrinkToFit="1"/>
      <protection locked="0"/>
    </xf>
    <xf numFmtId="177" fontId="12" fillId="0" borderId="0" xfId="0" applyNumberFormat="1" applyFont="1" applyFill="1" applyAlignment="1" applyProtection="1">
      <alignment horizontal="center" vertical="center" shrinkToFit="1"/>
      <protection locked="0"/>
    </xf>
    <xf numFmtId="49" fontId="12" fillId="0" borderId="0" xfId="0" applyNumberFormat="1" applyFont="1" applyFill="1" applyAlignment="1" applyProtection="1">
      <alignment horizontal="left" vertical="center" wrapText="1"/>
      <protection locked="0"/>
    </xf>
    <xf numFmtId="49" fontId="12" fillId="0" borderId="0" xfId="0" applyNumberFormat="1" applyFont="1" applyFill="1" applyAlignment="1" applyProtection="1">
      <alignment horizontal="left" vertical="center" shrinkToFit="1"/>
      <protection locked="0"/>
    </xf>
    <xf numFmtId="49" fontId="7" fillId="0" borderId="0" xfId="0" applyNumberFormat="1" applyFont="1" applyFill="1" applyAlignment="1" applyProtection="1">
      <alignment horizontal="left" vertical="center" shrinkToFit="1"/>
      <protection locked="0"/>
    </xf>
    <xf numFmtId="49" fontId="7" fillId="0" borderId="0" xfId="0" applyNumberFormat="1" applyFont="1" applyFill="1" applyAlignment="1" applyProtection="1">
      <alignment horizontal="left" vertical="center" wrapText="1"/>
      <protection locked="0"/>
    </xf>
    <xf numFmtId="182" fontId="7" fillId="0" borderId="0" xfId="0" applyNumberFormat="1" applyFont="1" applyFill="1" applyAlignment="1" applyProtection="1">
      <alignment horizontal="right" vertical="center" shrinkToFit="1"/>
      <protection locked="0"/>
    </xf>
    <xf numFmtId="183" fontId="7" fillId="0" borderId="0" xfId="0" applyNumberFormat="1" applyFont="1" applyFill="1" applyAlignment="1" applyProtection="1">
      <alignment horizontal="right" vertical="center" shrinkToFit="1"/>
      <protection locked="0"/>
    </xf>
    <xf numFmtId="49" fontId="7" fillId="0" borderId="0" xfId="0" applyNumberFormat="1" applyFont="1" applyFill="1" applyAlignment="1" applyProtection="1">
      <alignment horizontal="right" vertical="center" shrinkToFit="1"/>
      <protection locked="0"/>
    </xf>
    <xf numFmtId="181" fontId="7" fillId="0" borderId="0" xfId="0" applyNumberFormat="1" applyFont="1" applyFill="1" applyAlignment="1" applyProtection="1">
      <alignment horizontal="right" vertical="center" shrinkToFit="1"/>
      <protection locked="0"/>
    </xf>
    <xf numFmtId="184" fontId="7" fillId="0" borderId="0" xfId="1" applyNumberFormat="1" applyFont="1" applyFill="1" applyAlignment="1" applyProtection="1">
      <alignment horizontal="right" vertical="center" shrinkToFit="1"/>
      <protection locked="0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180" fontId="7" fillId="0" borderId="0" xfId="0" applyNumberFormat="1" applyFont="1" applyFill="1" applyAlignment="1" applyProtection="1">
      <alignment horizontal="right" vertical="center" shrinkToFit="1"/>
      <protection locked="0"/>
    </xf>
    <xf numFmtId="49" fontId="7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0" xfId="0" applyNumberFormat="1" applyFont="1" applyFill="1" applyAlignment="1" applyProtection="1">
      <alignment horizontal="center" vertical="center" shrinkToFit="1"/>
      <protection locked="0"/>
    </xf>
    <xf numFmtId="0" fontId="12" fillId="0" borderId="0" xfId="0" applyNumberFormat="1" applyFont="1" applyFill="1" applyAlignment="1" applyProtection="1">
      <alignment horizontal="center" vertical="center" wrapText="1"/>
      <protection locked="0"/>
    </xf>
  </cellXfs>
  <cellStyles count="55">
    <cellStyle name="AeE­ [0]_INQUIRY ¿μ¾÷AßAø " xfId="5"/>
    <cellStyle name="AeE­_INQUIRY ¿μ¾÷AßAø " xfId="6"/>
    <cellStyle name="AÞ¸¶ [0]_INQUIRY ¿μ¾÷AßAø " xfId="7"/>
    <cellStyle name="AÞ¸¶_INQUIRY ¿μ¾÷AßAø " xfId="8"/>
    <cellStyle name="C￥AØ_¿μ¾÷CoE² " xfId="9"/>
    <cellStyle name="category" xfId="10"/>
    <cellStyle name="Comma" xfId="11"/>
    <cellStyle name="Comma [0]_ SG&amp;A Bridge " xfId="12"/>
    <cellStyle name="Comma_ SG&amp;A Bridge " xfId="13"/>
    <cellStyle name="Currency" xfId="14"/>
    <cellStyle name="Currency [0]_ SG&amp;A Bridge " xfId="15"/>
    <cellStyle name="Currency_ SG&amp;A Bridge " xfId="16"/>
    <cellStyle name="Date" xfId="17"/>
    <cellStyle name="Fixed" xfId="18"/>
    <cellStyle name="Grey" xfId="19"/>
    <cellStyle name="HEADER" xfId="20"/>
    <cellStyle name="Header1" xfId="21"/>
    <cellStyle name="Header2" xfId="22"/>
    <cellStyle name="Heading1" xfId="23"/>
    <cellStyle name="Heading2" xfId="24"/>
    <cellStyle name="Input [yellow]" xfId="25"/>
    <cellStyle name="Model" xfId="26"/>
    <cellStyle name="Normal - Style1" xfId="27"/>
    <cellStyle name="Normal_ SG&amp;A Bridge " xfId="28"/>
    <cellStyle name="Percent" xfId="29"/>
    <cellStyle name="Percent [2]" xfId="30"/>
    <cellStyle name="subhead" xfId="31"/>
    <cellStyle name="Total" xfId="32"/>
    <cellStyle name="UM" xfId="33"/>
    <cellStyle name="고정소숫점" xfId="34"/>
    <cellStyle name="고정출력1" xfId="35"/>
    <cellStyle name="고정출력2" xfId="36"/>
    <cellStyle name="날짜" xfId="37"/>
    <cellStyle name="달러" xfId="38"/>
    <cellStyle name="뷭?_BOOKSHIP" xfId="39"/>
    <cellStyle name="숫자(R)" xfId="40"/>
    <cellStyle name="쉼표 [0]" xfId="1" builtinId="6"/>
    <cellStyle name="쉼표 [0] 2" xfId="4"/>
    <cellStyle name="쉼표 [0] 3" xfId="41"/>
    <cellStyle name="쉼표 [0] 4" xfId="42"/>
    <cellStyle name="쉼표 [0] 5" xfId="3"/>
    <cellStyle name="자리수" xfId="43"/>
    <cellStyle name="자리수0" xfId="44"/>
    <cellStyle name="콤마 [0]_(type)총괄" xfId="45"/>
    <cellStyle name="콤마_(type)총괄" xfId="46"/>
    <cellStyle name="퍼센트" xfId="47"/>
    <cellStyle name="표준" xfId="0" builtinId="0"/>
    <cellStyle name="표준 2" xfId="48"/>
    <cellStyle name="표준 3" xfId="49"/>
    <cellStyle name="표준 4" xfId="50"/>
    <cellStyle name="표준 5" xfId="51"/>
    <cellStyle name="표준_토지등조서" xfId="2"/>
    <cellStyle name="합산" xfId="52"/>
    <cellStyle name="화폐기호" xfId="53"/>
    <cellStyle name="화폐기호0" xfId="54"/>
  </cellStyles>
  <dxfs count="29"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C00000"/>
      </font>
      <fill>
        <patternFill>
          <bgColor rgb="FFEAEAEA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C00000"/>
      </font>
      <fill>
        <patternFill>
          <bgColor rgb="FFEAEAEA"/>
        </patternFill>
      </fill>
    </dxf>
    <dxf>
      <font>
        <b val="0"/>
        <i val="0"/>
        <strike/>
        <color rgb="FFFF0000"/>
      </font>
    </dxf>
    <dxf>
      <font>
        <color rgb="FF0000FF"/>
      </font>
    </dxf>
    <dxf>
      <font>
        <color rgb="FF7030A0"/>
      </font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C00000"/>
      </font>
      <fill>
        <patternFill>
          <bgColor rgb="FFEAEAEA"/>
        </patternFill>
      </fill>
    </dxf>
    <dxf>
      <font>
        <b val="0"/>
        <i val="0"/>
        <strike/>
        <color rgb="FFFF0000"/>
      </font>
    </dxf>
    <dxf>
      <font>
        <color rgb="FF0000FF"/>
      </font>
    </dxf>
    <dxf>
      <font>
        <color rgb="FF7030A0"/>
      </font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lor rgb="FFC00000"/>
      </font>
      <fill>
        <patternFill>
          <bgColor rgb="FFEAEAEA"/>
        </patternFill>
      </fill>
    </dxf>
    <dxf>
      <font>
        <b val="0"/>
        <i val="0"/>
        <strike/>
        <color rgb="FFFF0000"/>
      </font>
    </dxf>
    <dxf>
      <font>
        <color rgb="FF0000FF"/>
      </font>
    </dxf>
    <dxf>
      <font>
        <color rgb="FF7030A0"/>
      </font>
    </dxf>
    <dxf>
      <font>
        <b val="0"/>
        <i val="0"/>
        <color rgb="FF0000FF"/>
      </font>
    </dxf>
    <dxf>
      <font>
        <b/>
        <i val="0"/>
        <color rgb="FFFF0000"/>
      </font>
    </dxf>
    <dxf>
      <font>
        <b val="0"/>
        <i val="0"/>
        <color rgb="FFFF0000"/>
      </font>
    </dxf>
    <dxf>
      <font>
        <b val="0"/>
        <i val="0"/>
        <strike/>
        <color rgb="FFFF0000"/>
      </font>
    </dxf>
    <dxf>
      <fill>
        <patternFill>
          <bgColor rgb="FF92D050"/>
        </patternFill>
      </fill>
    </dxf>
    <dxf>
      <font>
        <b val="0"/>
        <i val="0"/>
        <color rgb="FFFF6600"/>
      </font>
    </dxf>
    <dxf>
      <font>
        <b/>
        <i val="0"/>
      </font>
      <fill>
        <patternFill>
          <bgColor rgb="FFFF9933"/>
        </patternFill>
      </fill>
    </dxf>
    <dxf>
      <font>
        <b/>
        <i val="0"/>
      </font>
      <fill>
        <patternFill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561975</xdr:colOff>
          <xdr:row>1</xdr:row>
          <xdr:rowOff>0</xdr:rowOff>
        </xdr:from>
        <xdr:to>
          <xdr:col>9</xdr:col>
          <xdr:colOff>28575</xdr:colOff>
          <xdr:row>2</xdr:row>
          <xdr:rowOff>9525</xdr:rowOff>
        </xdr:to>
        <xdr:sp macro="" textlink="">
          <xdr:nvSpPr>
            <xdr:cNvPr id="1025" name="cmdBLand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561975</xdr:colOff>
          <xdr:row>1</xdr:row>
          <xdr:rowOff>361950</xdr:rowOff>
        </xdr:from>
        <xdr:to>
          <xdr:col>9</xdr:col>
          <xdr:colOff>28575</xdr:colOff>
          <xdr:row>3</xdr:row>
          <xdr:rowOff>9525</xdr:rowOff>
        </xdr:to>
        <xdr:sp macro="" textlink="">
          <xdr:nvSpPr>
            <xdr:cNvPr id="1026" name="cmdBMat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28575</xdr:colOff>
          <xdr:row>1</xdr:row>
          <xdr:rowOff>0</xdr:rowOff>
        </xdr:from>
        <xdr:to>
          <xdr:col>11</xdr:col>
          <xdr:colOff>285750</xdr:colOff>
          <xdr:row>2</xdr:row>
          <xdr:rowOff>9525</xdr:rowOff>
        </xdr:to>
        <xdr:sp macro="" textlink="">
          <xdr:nvSpPr>
            <xdr:cNvPr id="1027" name="cmdBAgloss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161925</xdr:colOff>
          <xdr:row>1</xdr:row>
          <xdr:rowOff>0</xdr:rowOff>
        </xdr:from>
        <xdr:to>
          <xdr:col>15</xdr:col>
          <xdr:colOff>609600</xdr:colOff>
          <xdr:row>2</xdr:row>
          <xdr:rowOff>9525</xdr:rowOff>
        </xdr:to>
        <xdr:sp macro="" textlink="">
          <xdr:nvSpPr>
            <xdr:cNvPr id="1028" name="cmdBFix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295275</xdr:colOff>
          <xdr:row>1</xdr:row>
          <xdr:rowOff>0</xdr:rowOff>
        </xdr:from>
        <xdr:to>
          <xdr:col>14</xdr:col>
          <xdr:colOff>161925</xdr:colOff>
          <xdr:row>2</xdr:row>
          <xdr:rowOff>9525</xdr:rowOff>
        </xdr:to>
        <xdr:sp macro="" textlink="">
          <xdr:nvSpPr>
            <xdr:cNvPr id="1029" name="cmdBDwell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295275</xdr:colOff>
          <xdr:row>1</xdr:row>
          <xdr:rowOff>361950</xdr:rowOff>
        </xdr:from>
        <xdr:to>
          <xdr:col>14</xdr:col>
          <xdr:colOff>161925</xdr:colOff>
          <xdr:row>3</xdr:row>
          <xdr:rowOff>9525</xdr:rowOff>
        </xdr:to>
        <xdr:sp macro="" textlink="">
          <xdr:nvSpPr>
            <xdr:cNvPr id="1030" name="cmdBMove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28575</xdr:colOff>
          <xdr:row>1</xdr:row>
          <xdr:rowOff>361950</xdr:rowOff>
        </xdr:from>
        <xdr:to>
          <xdr:col>11</xdr:col>
          <xdr:colOff>285750</xdr:colOff>
          <xdr:row>3</xdr:row>
          <xdr:rowOff>9525</xdr:rowOff>
        </xdr:to>
        <xdr:sp macro="" textlink="">
          <xdr:nvSpPr>
            <xdr:cNvPr id="1031" name="cmdBTomb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161925</xdr:colOff>
          <xdr:row>1</xdr:row>
          <xdr:rowOff>361950</xdr:rowOff>
        </xdr:from>
        <xdr:to>
          <xdr:col>15</xdr:col>
          <xdr:colOff>609600</xdr:colOff>
          <xdr:row>3</xdr:row>
          <xdr:rowOff>9525</xdr:rowOff>
        </xdr:to>
        <xdr:sp macro="" textlink="">
          <xdr:nvSpPr>
            <xdr:cNvPr id="1032" name="cmdCalc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</xdr:row>
          <xdr:rowOff>0</xdr:rowOff>
        </xdr:from>
        <xdr:to>
          <xdr:col>1</xdr:col>
          <xdr:colOff>0</xdr:colOff>
          <xdr:row>10</xdr:row>
          <xdr:rowOff>19050</xdr:rowOff>
        </xdr:to>
        <xdr:sp macro="" textlink="">
          <xdr:nvSpPr>
            <xdr:cNvPr id="1033" name="cmdSerial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209550</xdr:rowOff>
        </xdr:from>
        <xdr:to>
          <xdr:col>34</xdr:col>
          <xdr:colOff>885825</xdr:colOff>
          <xdr:row>9</xdr:row>
          <xdr:rowOff>9525</xdr:rowOff>
        </xdr:to>
        <xdr:sp macro="" textlink="">
          <xdr:nvSpPr>
            <xdr:cNvPr id="1034" name="cmdRecomm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</xdr:row>
          <xdr:rowOff>361950</xdr:rowOff>
        </xdr:from>
        <xdr:to>
          <xdr:col>5</xdr:col>
          <xdr:colOff>571500</xdr:colOff>
          <xdr:row>3</xdr:row>
          <xdr:rowOff>9525</xdr:rowOff>
        </xdr:to>
        <xdr:sp macro="" textlink="">
          <xdr:nvSpPr>
            <xdr:cNvPr id="1035" name="cmdViewAll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</xdr:row>
          <xdr:rowOff>0</xdr:rowOff>
        </xdr:from>
        <xdr:to>
          <xdr:col>5</xdr:col>
          <xdr:colOff>571500</xdr:colOff>
          <xdr:row>2</xdr:row>
          <xdr:rowOff>9525</xdr:rowOff>
        </xdr:to>
        <xdr:sp macro="" textlink="">
          <xdr:nvSpPr>
            <xdr:cNvPr id="1036" name="cmdShowAll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0696;&#52380;-&#50857;&#47928;&#44036;%20&#51652;&#51077;&#47196;%20&#49440;&#54805;&#44060;&#47049;&#44277;&#49324;%20&#53685;&#54633;&#45236;&#50669;&#4943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효성검사"/>
      <sheetName val="증감내역서"/>
      <sheetName val="집계표"/>
      <sheetName val="사업관리"/>
      <sheetName val="자료관리"/>
      <sheetName val="협의내용"/>
      <sheetName val="보상내역서"/>
      <sheetName val="청구서"/>
      <sheetName val="계약서"/>
      <sheetName val="수용확인서"/>
      <sheetName val="토지조서"/>
      <sheetName val="협의취득서"/>
      <sheetName val="등기촉탁승낙서"/>
      <sheetName val="실경작확인서"/>
      <sheetName val="물건조서"/>
      <sheetName val="지장물확인서"/>
      <sheetName val="주소록"/>
    </sheetNames>
    <sheetDataSet>
      <sheetData sheetId="0">
        <row r="1">
          <cell r="B1" t="str">
            <v>보상종류</v>
          </cell>
          <cell r="C1" t="str">
            <v>시군</v>
          </cell>
          <cell r="H1" t="str">
            <v>지목</v>
          </cell>
          <cell r="I1" t="str">
            <v>단위</v>
          </cell>
          <cell r="J1" t="str">
            <v>지역및지구</v>
          </cell>
          <cell r="K1" t="str">
            <v>은행명</v>
          </cell>
          <cell r="L1" t="str">
            <v>소유형태</v>
          </cell>
          <cell r="M1" t="str">
            <v>날짜</v>
          </cell>
          <cell r="N1" t="str">
            <v>제외여부</v>
          </cell>
          <cell r="O1" t="str">
            <v>변경구분</v>
          </cell>
          <cell r="T1" t="str">
            <v>지분</v>
          </cell>
          <cell r="U1" t="str">
            <v>보상 진행상황</v>
          </cell>
          <cell r="V1" t="str">
            <v>거주상태</v>
          </cell>
          <cell r="W1" t="str">
            <v>관계</v>
          </cell>
          <cell r="X1" t="str">
            <v>감정업체</v>
          </cell>
        </row>
        <row r="2">
          <cell r="B2" t="str">
            <v>토지</v>
          </cell>
          <cell r="C2" t="str">
            <v>안동시</v>
          </cell>
          <cell r="D2" t="str">
            <v>안동시</v>
          </cell>
          <cell r="E2" t="str">
            <v>삼산동</v>
          </cell>
          <cell r="F2" t="str">
            <v>삼산동</v>
          </cell>
          <cell r="G2" t="str">
            <v/>
          </cell>
          <cell r="H2" t="str">
            <v>전</v>
          </cell>
          <cell r="I2" t="str">
            <v>개</v>
          </cell>
          <cell r="J2" t="str">
            <v>도시지역( 주거지역)</v>
          </cell>
          <cell r="K2" t="str">
            <v>고지서</v>
          </cell>
          <cell r="L2" t="str">
            <v>단독</v>
          </cell>
          <cell r="M2">
            <v>43416</v>
          </cell>
          <cell r="N2" t="str">
            <v>제외</v>
          </cell>
          <cell r="O2" t="str">
            <v>당초</v>
          </cell>
          <cell r="P2" t="str">
            <v>변경</v>
          </cell>
          <cell r="Q2">
            <v>1</v>
          </cell>
          <cell r="R2" t="str">
            <v>지장물</v>
          </cell>
          <cell r="S2" t="str">
            <v>일괄</v>
          </cell>
          <cell r="T2" t="str">
            <v>1/1</v>
          </cell>
          <cell r="U2" t="str">
            <v>보상 완료</v>
          </cell>
          <cell r="V2" t="str">
            <v>사망자</v>
          </cell>
          <cell r="W2" t="str">
            <v>본인</v>
          </cell>
          <cell r="X2" t="str">
            <v>가람감정</v>
          </cell>
        </row>
        <row r="3">
          <cell r="B3" t="str">
            <v>지장물</v>
          </cell>
          <cell r="C3" t="str">
            <v>영주시</v>
          </cell>
          <cell r="D3" t="str">
            <v>안동시</v>
          </cell>
          <cell r="F3" t="str">
            <v>서부동</v>
          </cell>
          <cell r="H3" t="str">
            <v>답</v>
          </cell>
          <cell r="I3" t="str">
            <v>기</v>
          </cell>
          <cell r="J3" t="str">
            <v>도시지역( 상업지역)</v>
          </cell>
          <cell r="K3" t="str">
            <v>경남은행</v>
          </cell>
          <cell r="L3" t="str">
            <v>공유</v>
          </cell>
          <cell r="M3">
            <v>43415</v>
          </cell>
          <cell r="N3" t="str">
            <v>수용신청</v>
          </cell>
          <cell r="O3" t="str">
            <v>변경</v>
          </cell>
          <cell r="P3" t="str">
            <v>변경</v>
          </cell>
          <cell r="T3" t="str">
            <v>1/2</v>
          </cell>
          <cell r="U3" t="str">
            <v>보상 협의 중</v>
          </cell>
          <cell r="V3" t="str">
            <v>거주자</v>
          </cell>
          <cell r="W3" t="str">
            <v>남편</v>
          </cell>
          <cell r="X3" t="str">
            <v>가온감정</v>
          </cell>
        </row>
        <row r="4">
          <cell r="B4" t="str">
            <v>영농손실</v>
          </cell>
          <cell r="C4" t="str">
            <v>문경시</v>
          </cell>
          <cell r="D4" t="str">
            <v>안동시</v>
          </cell>
          <cell r="F4" t="str">
            <v>북문동</v>
          </cell>
          <cell r="H4" t="str">
            <v>과수원</v>
          </cell>
          <cell r="I4" t="str">
            <v>동</v>
          </cell>
          <cell r="J4" t="str">
            <v>도시지역( 공업지역)</v>
          </cell>
          <cell r="K4" t="str">
            <v>광주은행</v>
          </cell>
          <cell r="L4" t="str">
            <v>합유</v>
          </cell>
          <cell r="M4">
            <v>43414</v>
          </cell>
          <cell r="N4" t="str">
            <v>수용재결</v>
          </cell>
          <cell r="O4" t="str">
            <v>보류</v>
          </cell>
          <cell r="P4" t="str">
            <v>변경</v>
          </cell>
          <cell r="T4" t="str">
            <v>1/3</v>
          </cell>
          <cell r="U4" t="str">
            <v>협의 거부</v>
          </cell>
          <cell r="V4" t="str">
            <v>거소불명</v>
          </cell>
          <cell r="W4" t="str">
            <v>아내</v>
          </cell>
          <cell r="X4" t="str">
            <v>경일감정</v>
          </cell>
        </row>
        <row r="5">
          <cell r="B5" t="str">
            <v>이주정착금</v>
          </cell>
          <cell r="C5" t="str">
            <v>의성군</v>
          </cell>
          <cell r="D5" t="str">
            <v>안동시</v>
          </cell>
          <cell r="F5" t="str">
            <v>명륜동</v>
          </cell>
          <cell r="H5" t="str">
            <v>목장용지</v>
          </cell>
          <cell r="I5" t="str">
            <v>마리</v>
          </cell>
          <cell r="J5" t="str">
            <v>도시지역( 녹지지역)</v>
          </cell>
          <cell r="K5" t="str">
            <v>교보증권</v>
          </cell>
          <cell r="L5" t="str">
            <v>총유</v>
          </cell>
          <cell r="M5">
            <v>43413</v>
          </cell>
          <cell r="N5" t="str">
            <v>이의재결</v>
          </cell>
          <cell r="P5" t="str">
            <v>변경</v>
          </cell>
          <cell r="T5" t="str">
            <v>2/3</v>
          </cell>
          <cell r="U5" t="str">
            <v>보상가 불만</v>
          </cell>
          <cell r="V5" t="str">
            <v>장기여행</v>
          </cell>
          <cell r="W5" t="str">
            <v>아들</v>
          </cell>
          <cell r="X5" t="str">
            <v>대한감정</v>
          </cell>
        </row>
        <row r="6">
          <cell r="B6" t="str">
            <v>주거이전비</v>
          </cell>
          <cell r="C6" t="str">
            <v>청송군</v>
          </cell>
          <cell r="D6" t="str">
            <v>안동시</v>
          </cell>
          <cell r="F6" t="str">
            <v>신안동</v>
          </cell>
          <cell r="H6" t="str">
            <v>임야</v>
          </cell>
          <cell r="I6" t="str">
            <v>명</v>
          </cell>
          <cell r="J6" t="str">
            <v>관리지역( 보전관리지역)</v>
          </cell>
          <cell r="K6" t="str">
            <v>국민은행</v>
          </cell>
          <cell r="M6">
            <v>43412</v>
          </cell>
          <cell r="N6" t="str">
            <v>행정소송</v>
          </cell>
          <cell r="P6" t="str">
            <v>변경</v>
          </cell>
          <cell r="T6" t="str">
            <v>1/4</v>
          </cell>
          <cell r="U6" t="str">
            <v>잔여지 매수 요구</v>
          </cell>
          <cell r="V6" t="str">
            <v>주소불명</v>
          </cell>
          <cell r="W6" t="str">
            <v>딸</v>
          </cell>
          <cell r="X6" t="str">
            <v>대화감정</v>
          </cell>
        </row>
        <row r="7">
          <cell r="B7" t="str">
            <v>이사비</v>
          </cell>
          <cell r="C7" t="str">
            <v>영양군</v>
          </cell>
          <cell r="D7" t="str">
            <v>안동시</v>
          </cell>
          <cell r="F7" t="str">
            <v>율세동</v>
          </cell>
          <cell r="H7" t="str">
            <v>광천지</v>
          </cell>
          <cell r="I7" t="str">
            <v>식</v>
          </cell>
          <cell r="J7" t="str">
            <v>관리지역( 생산관리지역)</v>
          </cell>
          <cell r="K7" t="str">
            <v>굿모닝신한증권</v>
          </cell>
          <cell r="M7">
            <v>43411</v>
          </cell>
          <cell r="P7" t="str">
            <v>변경</v>
          </cell>
          <cell r="T7" t="str">
            <v>3/4</v>
          </cell>
          <cell r="U7" t="str">
            <v>상속 불능</v>
          </cell>
          <cell r="V7" t="str">
            <v>해외이주</v>
          </cell>
          <cell r="W7" t="str">
            <v>손자</v>
          </cell>
          <cell r="X7" t="str">
            <v>미래새한감정</v>
          </cell>
        </row>
        <row r="8">
          <cell r="B8" t="str">
            <v>분묘이전보조비</v>
          </cell>
          <cell r="C8" t="str">
            <v>영덕군</v>
          </cell>
          <cell r="D8" t="str">
            <v>안동시</v>
          </cell>
          <cell r="F8" t="str">
            <v>옥정동</v>
          </cell>
          <cell r="H8" t="str">
            <v>염전</v>
          </cell>
          <cell r="I8" t="str">
            <v>주</v>
          </cell>
          <cell r="J8" t="str">
            <v>관리지역( 계획관리지역)</v>
          </cell>
          <cell r="K8" t="str">
            <v>기타외국은행</v>
          </cell>
          <cell r="M8">
            <v>43410</v>
          </cell>
          <cell r="P8" t="str">
            <v>변경</v>
          </cell>
          <cell r="T8" t="str">
            <v>1/5</v>
          </cell>
          <cell r="U8" t="str">
            <v>상속 진행 중</v>
          </cell>
          <cell r="V8" t="str">
            <v>행방불명</v>
          </cell>
          <cell r="W8" t="str">
            <v>손녀</v>
          </cell>
          <cell r="X8" t="str">
            <v>제일감정</v>
          </cell>
        </row>
        <row r="9">
          <cell r="B9" t="str">
            <v>동산이전비</v>
          </cell>
          <cell r="C9" t="str">
            <v>예천군</v>
          </cell>
          <cell r="D9" t="str">
            <v>안동시</v>
          </cell>
          <cell r="F9" t="str">
            <v>신세동</v>
          </cell>
          <cell r="H9" t="str">
            <v>대</v>
          </cell>
          <cell r="I9" t="str">
            <v>％</v>
          </cell>
          <cell r="J9" t="str">
            <v>농림지역</v>
          </cell>
          <cell r="K9" t="str">
            <v>농협(중앙회)</v>
          </cell>
          <cell r="M9">
            <v>43409</v>
          </cell>
          <cell r="P9" t="str">
            <v>변경</v>
          </cell>
          <cell r="T9" t="str">
            <v>2/5</v>
          </cell>
          <cell r="U9" t="str">
            <v>주소/거소 불명</v>
          </cell>
          <cell r="W9" t="str">
            <v>증손자</v>
          </cell>
          <cell r="X9" t="str">
            <v>태평양감정</v>
          </cell>
        </row>
        <row r="10">
          <cell r="B10" t="str">
            <v>영업손실</v>
          </cell>
          <cell r="C10" t="str">
            <v>봉화군</v>
          </cell>
          <cell r="D10" t="str">
            <v>안동시</v>
          </cell>
          <cell r="F10" t="str">
            <v>법흥동</v>
          </cell>
          <cell r="H10" t="str">
            <v>공장용지</v>
          </cell>
          <cell r="I10" t="str">
            <v>ℓ</v>
          </cell>
          <cell r="J10" t="str">
            <v>자연환경보전지역</v>
          </cell>
          <cell r="K10" t="str">
            <v>농협(지역)</v>
          </cell>
          <cell r="M10">
            <v>43408</v>
          </cell>
          <cell r="P10" t="str">
            <v>변경</v>
          </cell>
          <cell r="T10" t="str">
            <v>3/5</v>
          </cell>
          <cell r="U10" t="str">
            <v>기공 승락</v>
          </cell>
          <cell r="W10" t="str">
            <v>증손녀</v>
          </cell>
          <cell r="X10" t="str">
            <v>한림감정</v>
          </cell>
        </row>
        <row r="11">
          <cell r="C11" t="str">
            <v>울진군</v>
          </cell>
          <cell r="D11" t="str">
            <v>안동시</v>
          </cell>
          <cell r="F11" t="str">
            <v>용상동</v>
          </cell>
          <cell r="H11" t="str">
            <v>학교용지</v>
          </cell>
          <cell r="I11" t="str">
            <v>㎘</v>
          </cell>
          <cell r="J11" t="str">
            <v>경관지구</v>
          </cell>
          <cell r="K11" t="str">
            <v>대구은행</v>
          </cell>
          <cell r="M11">
            <v>43407</v>
          </cell>
          <cell r="P11" t="str">
            <v>변경</v>
          </cell>
          <cell r="T11" t="str">
            <v>4/5</v>
          </cell>
          <cell r="U11" t="str">
            <v>기타</v>
          </cell>
          <cell r="W11" t="str">
            <v>상속인</v>
          </cell>
        </row>
        <row r="12">
          <cell r="C12" t="str">
            <v>포항남</v>
          </cell>
          <cell r="D12" t="str">
            <v>안동시</v>
          </cell>
          <cell r="F12" t="str">
            <v>동문동</v>
          </cell>
          <cell r="H12" t="str">
            <v>주차장</v>
          </cell>
          <cell r="I12" t="str">
            <v>㎡</v>
          </cell>
          <cell r="J12" t="str">
            <v>미관지구</v>
          </cell>
          <cell r="K12" t="str">
            <v>대신증권</v>
          </cell>
          <cell r="P12" t="str">
            <v>변경</v>
          </cell>
          <cell r="U12" t="str">
            <v>우편물 반송</v>
          </cell>
          <cell r="W12" t="str">
            <v>종중원</v>
          </cell>
        </row>
        <row r="13">
          <cell r="C13" t="str">
            <v>포항북</v>
          </cell>
          <cell r="D13" t="str">
            <v>안동시</v>
          </cell>
          <cell r="F13" t="str">
            <v>동부동</v>
          </cell>
          <cell r="H13" t="str">
            <v>주유소용지</v>
          </cell>
          <cell r="I13" t="str">
            <v>㎢</v>
          </cell>
          <cell r="J13" t="str">
            <v>고도지구</v>
          </cell>
          <cell r="K13" t="str">
            <v>대우증권</v>
          </cell>
          <cell r="P13" t="str">
            <v>변경</v>
          </cell>
          <cell r="W13" t="str">
            <v>사위</v>
          </cell>
        </row>
        <row r="14">
          <cell r="C14" t="str">
            <v>경주시</v>
          </cell>
          <cell r="D14" t="str">
            <v>안동시</v>
          </cell>
          <cell r="F14" t="str">
            <v>운흥동</v>
          </cell>
          <cell r="H14" t="str">
            <v>창고용지</v>
          </cell>
          <cell r="I14" t="str">
            <v>㏊</v>
          </cell>
          <cell r="J14" t="str">
            <v>방화지구</v>
          </cell>
          <cell r="K14" t="str">
            <v>도이치은행</v>
          </cell>
          <cell r="P14" t="str">
            <v>변경</v>
          </cell>
          <cell r="W14" t="str">
            <v>며느리</v>
          </cell>
        </row>
        <row r="15">
          <cell r="C15" t="str">
            <v>김천시</v>
          </cell>
          <cell r="D15" t="str">
            <v>안동시</v>
          </cell>
          <cell r="F15" t="str">
            <v>천리동</v>
          </cell>
          <cell r="H15" t="str">
            <v>도로</v>
          </cell>
          <cell r="I15" t="str">
            <v>㎏</v>
          </cell>
          <cell r="J15" t="str">
            <v>방재지구</v>
          </cell>
          <cell r="K15" t="str">
            <v>도쿄미쓰비시은행</v>
          </cell>
          <cell r="P15" t="str">
            <v>변경</v>
          </cell>
          <cell r="W15" t="str">
            <v>문중대표</v>
          </cell>
        </row>
        <row r="16">
          <cell r="C16" t="str">
            <v>구미시</v>
          </cell>
          <cell r="D16" t="str">
            <v>안동시</v>
          </cell>
          <cell r="F16" t="str">
            <v>남부동</v>
          </cell>
          <cell r="H16" t="str">
            <v>철도용지</v>
          </cell>
          <cell r="I16" t="str">
            <v>㏏</v>
          </cell>
          <cell r="J16" t="str">
            <v>보존지구</v>
          </cell>
          <cell r="K16" t="str">
            <v>동부증권</v>
          </cell>
          <cell r="P16" t="str">
            <v>변경</v>
          </cell>
          <cell r="W16" t="str">
            <v>직계가족</v>
          </cell>
        </row>
        <row r="17">
          <cell r="C17" t="str">
            <v>영천시</v>
          </cell>
          <cell r="D17" t="str">
            <v>안동시</v>
          </cell>
          <cell r="F17" t="str">
            <v>남문동</v>
          </cell>
          <cell r="H17" t="str">
            <v>제방</v>
          </cell>
          <cell r="I17" t="str">
            <v>㎥</v>
          </cell>
          <cell r="J17" t="str">
            <v>시설보호지구</v>
          </cell>
          <cell r="K17" t="str">
            <v>동양종합금융증권</v>
          </cell>
          <cell r="W17" t="str">
            <v>친지</v>
          </cell>
        </row>
        <row r="18">
          <cell r="C18" t="str">
            <v>상주시</v>
          </cell>
          <cell r="D18" t="str">
            <v>안동시</v>
          </cell>
          <cell r="F18" t="str">
            <v>안흥동</v>
          </cell>
          <cell r="H18" t="str">
            <v>하천</v>
          </cell>
          <cell r="J18" t="str">
            <v>취락지구</v>
          </cell>
          <cell r="K18" t="str">
            <v>메리츠증권</v>
          </cell>
          <cell r="W18" t="str">
            <v>기타</v>
          </cell>
        </row>
        <row r="19">
          <cell r="C19" t="str">
            <v>경산시</v>
          </cell>
          <cell r="D19" t="str">
            <v>안동시</v>
          </cell>
          <cell r="F19" t="str">
            <v>대석동</v>
          </cell>
          <cell r="H19" t="str">
            <v>구거</v>
          </cell>
          <cell r="J19" t="str">
            <v>개발진흥지구</v>
          </cell>
          <cell r="K19" t="str">
            <v>모간스탠리</v>
          </cell>
        </row>
        <row r="20">
          <cell r="C20" t="str">
            <v>군위군</v>
          </cell>
          <cell r="D20" t="str">
            <v>안동시</v>
          </cell>
          <cell r="F20" t="str">
            <v>옥야동</v>
          </cell>
          <cell r="H20" t="str">
            <v>유지</v>
          </cell>
          <cell r="J20" t="str">
            <v>특정용도제한지구</v>
          </cell>
          <cell r="K20" t="str">
            <v>미래에셋증권</v>
          </cell>
        </row>
        <row r="21">
          <cell r="C21" t="str">
            <v>청도군</v>
          </cell>
          <cell r="D21" t="str">
            <v>안동시</v>
          </cell>
          <cell r="F21" t="str">
            <v>광석동</v>
          </cell>
          <cell r="H21" t="str">
            <v>양어장</v>
          </cell>
          <cell r="J21" t="str">
            <v>그 밖의 지구</v>
          </cell>
          <cell r="K21" t="str">
            <v>미즈호코퍼레이트은행</v>
          </cell>
        </row>
        <row r="22">
          <cell r="C22" t="str">
            <v>고령군</v>
          </cell>
          <cell r="D22" t="str">
            <v>안동시</v>
          </cell>
          <cell r="F22" t="str">
            <v>당북동</v>
          </cell>
          <cell r="H22" t="str">
            <v>수도용지</v>
          </cell>
          <cell r="K22" t="str">
            <v>뱅크오브아메리카</v>
          </cell>
        </row>
        <row r="23">
          <cell r="C23" t="str">
            <v>성주군</v>
          </cell>
          <cell r="D23" t="str">
            <v>안동시</v>
          </cell>
          <cell r="F23" t="str">
            <v>태화동</v>
          </cell>
          <cell r="H23" t="str">
            <v>공원</v>
          </cell>
          <cell r="K23" t="str">
            <v>부국증권</v>
          </cell>
        </row>
        <row r="24">
          <cell r="C24" t="str">
            <v>칠곡군</v>
          </cell>
          <cell r="D24" t="str">
            <v>안동시</v>
          </cell>
          <cell r="F24" t="str">
            <v>화성동</v>
          </cell>
          <cell r="H24" t="str">
            <v>체육용지</v>
          </cell>
          <cell r="K24" t="str">
            <v>부산은행</v>
          </cell>
        </row>
        <row r="25">
          <cell r="D25" t="str">
            <v>안동시</v>
          </cell>
          <cell r="F25" t="str">
            <v>목성동</v>
          </cell>
          <cell r="H25" t="str">
            <v>유원지</v>
          </cell>
          <cell r="K25" t="str">
            <v>산림조합</v>
          </cell>
        </row>
        <row r="26">
          <cell r="D26" t="str">
            <v>안동시</v>
          </cell>
          <cell r="F26" t="str">
            <v>법상동</v>
          </cell>
          <cell r="H26" t="str">
            <v>종교용지</v>
          </cell>
          <cell r="K26" t="str">
            <v>삼성증권</v>
          </cell>
        </row>
        <row r="27">
          <cell r="D27" t="str">
            <v>안동시</v>
          </cell>
          <cell r="F27" t="str">
            <v>금곡동</v>
          </cell>
          <cell r="H27" t="str">
            <v>사적지</v>
          </cell>
          <cell r="K27" t="str">
            <v>상호저축은행</v>
          </cell>
        </row>
        <row r="28">
          <cell r="D28" t="str">
            <v>안동시</v>
          </cell>
          <cell r="F28" t="str">
            <v>평화동</v>
          </cell>
          <cell r="H28" t="str">
            <v>묘지</v>
          </cell>
          <cell r="K28" t="str">
            <v>새마을금고</v>
          </cell>
        </row>
        <row r="29">
          <cell r="D29" t="str">
            <v>안동시</v>
          </cell>
          <cell r="F29" t="str">
            <v>안기동</v>
          </cell>
          <cell r="H29" t="str">
            <v>잡종지</v>
          </cell>
          <cell r="K29" t="str">
            <v>솔로몬투자증권</v>
          </cell>
        </row>
        <row r="30">
          <cell r="D30" t="str">
            <v>안동시</v>
          </cell>
          <cell r="F30" t="str">
            <v>운안동</v>
          </cell>
          <cell r="K30" t="str">
            <v xml:space="preserve">수산업협동조합 </v>
          </cell>
        </row>
        <row r="31">
          <cell r="D31" t="str">
            <v>안동시</v>
          </cell>
          <cell r="F31" t="str">
            <v>성곡동</v>
          </cell>
          <cell r="K31" t="str">
            <v>신영증권</v>
          </cell>
        </row>
        <row r="32">
          <cell r="D32" t="str">
            <v>안동시</v>
          </cell>
          <cell r="F32" t="str">
            <v>상아동</v>
          </cell>
          <cell r="K32" t="str">
            <v>신한은행</v>
          </cell>
        </row>
        <row r="33">
          <cell r="D33" t="str">
            <v>안동시</v>
          </cell>
          <cell r="F33" t="str">
            <v>안막동</v>
          </cell>
          <cell r="K33" t="str">
            <v>신협</v>
          </cell>
        </row>
        <row r="34">
          <cell r="D34" t="str">
            <v>안동시</v>
          </cell>
          <cell r="F34" t="str">
            <v>옥동</v>
          </cell>
          <cell r="K34" t="str">
            <v>에스케이증권</v>
          </cell>
        </row>
        <row r="35">
          <cell r="D35" t="str">
            <v>안동시</v>
          </cell>
          <cell r="F35" t="str">
            <v>이천동</v>
          </cell>
          <cell r="K35" t="str">
            <v>에이비엔암로은행</v>
          </cell>
        </row>
        <row r="36">
          <cell r="D36" t="str">
            <v>안동시</v>
          </cell>
          <cell r="F36" t="str">
            <v>노하동</v>
          </cell>
          <cell r="K36" t="str">
            <v>에이치엠씨투자증권</v>
          </cell>
        </row>
        <row r="37">
          <cell r="D37" t="str">
            <v>안동시</v>
          </cell>
          <cell r="F37" t="str">
            <v>송현동</v>
          </cell>
          <cell r="K37" t="str">
            <v>엔에이치투자증권</v>
          </cell>
        </row>
        <row r="38">
          <cell r="D38" t="str">
            <v>안동시</v>
          </cell>
          <cell r="F38" t="str">
            <v>송천동</v>
          </cell>
          <cell r="K38" t="str">
            <v>엘아이지투자증권</v>
          </cell>
        </row>
        <row r="39">
          <cell r="D39" t="str">
            <v>안동시</v>
          </cell>
          <cell r="F39" t="str">
            <v>석동동</v>
          </cell>
          <cell r="K39" t="str">
            <v xml:space="preserve">우리은행 </v>
          </cell>
        </row>
        <row r="40">
          <cell r="D40" t="str">
            <v>안동시</v>
          </cell>
          <cell r="F40" t="str">
            <v>정상동</v>
          </cell>
          <cell r="K40" t="str">
            <v>우리투자증권</v>
          </cell>
        </row>
        <row r="41">
          <cell r="D41" t="str">
            <v>안동시</v>
          </cell>
          <cell r="F41" t="str">
            <v>정하동</v>
          </cell>
          <cell r="K41" t="str">
            <v>우체국</v>
          </cell>
        </row>
        <row r="42">
          <cell r="D42" t="str">
            <v>안동시</v>
          </cell>
          <cell r="F42" t="str">
            <v>수상동</v>
          </cell>
          <cell r="K42" t="str">
            <v>유진투자증권</v>
          </cell>
        </row>
        <row r="43">
          <cell r="D43" t="str">
            <v>안동시</v>
          </cell>
          <cell r="F43" t="str">
            <v>수하동</v>
          </cell>
          <cell r="K43" t="str">
            <v>이트레이드증권</v>
          </cell>
        </row>
        <row r="44">
          <cell r="D44" t="str">
            <v>안동시</v>
          </cell>
          <cell r="F44" t="str">
            <v>풍산읍</v>
          </cell>
          <cell r="K44" t="str">
            <v>전북은행</v>
          </cell>
        </row>
        <row r="45">
          <cell r="D45" t="str">
            <v>안동시</v>
          </cell>
          <cell r="F45" t="str">
            <v>풍산읍</v>
          </cell>
          <cell r="K45" t="str">
            <v>제일은행</v>
          </cell>
        </row>
        <row r="46">
          <cell r="D46" t="str">
            <v>안동시</v>
          </cell>
          <cell r="F46" t="str">
            <v>풍산읍</v>
          </cell>
          <cell r="K46" t="str">
            <v>제주은행</v>
          </cell>
        </row>
        <row r="47">
          <cell r="D47" t="str">
            <v>안동시</v>
          </cell>
          <cell r="F47" t="str">
            <v>풍산읍</v>
          </cell>
          <cell r="K47" t="str">
            <v xml:space="preserve">중소기업은행 </v>
          </cell>
        </row>
        <row r="48">
          <cell r="D48" t="str">
            <v>안동시</v>
          </cell>
          <cell r="F48" t="str">
            <v>풍산읍</v>
          </cell>
          <cell r="K48" t="str">
            <v>키움증권</v>
          </cell>
        </row>
        <row r="49">
          <cell r="D49" t="str">
            <v>안동시</v>
          </cell>
          <cell r="F49" t="str">
            <v>풍산읍</v>
          </cell>
          <cell r="K49" t="str">
            <v>하나대투증권</v>
          </cell>
        </row>
        <row r="50">
          <cell r="D50" t="str">
            <v>안동시</v>
          </cell>
          <cell r="F50" t="str">
            <v>풍산읍</v>
          </cell>
          <cell r="K50" t="str">
            <v>하나은행</v>
          </cell>
        </row>
        <row r="51">
          <cell r="D51" t="str">
            <v>안동시</v>
          </cell>
          <cell r="F51" t="str">
            <v>풍산읍</v>
          </cell>
          <cell r="K51" t="str">
            <v>하이투자증권</v>
          </cell>
        </row>
        <row r="52">
          <cell r="D52" t="str">
            <v>안동시</v>
          </cell>
          <cell r="F52" t="str">
            <v>풍산읍</v>
          </cell>
          <cell r="K52" t="str">
            <v>한국산업은행</v>
          </cell>
        </row>
        <row r="53">
          <cell r="D53" t="str">
            <v>안동시</v>
          </cell>
          <cell r="F53" t="str">
            <v>풍산읍</v>
          </cell>
          <cell r="K53" t="str">
            <v>한국씨티은행(한미은행)</v>
          </cell>
        </row>
        <row r="54">
          <cell r="D54" t="str">
            <v>안동시</v>
          </cell>
          <cell r="F54" t="str">
            <v>풍산읍</v>
          </cell>
          <cell r="K54" t="str">
            <v>한국외환은행</v>
          </cell>
        </row>
        <row r="55">
          <cell r="D55" t="str">
            <v>안동시</v>
          </cell>
          <cell r="F55" t="str">
            <v>풍산읍</v>
          </cell>
          <cell r="K55" t="str">
            <v>한국은행</v>
          </cell>
        </row>
        <row r="56">
          <cell r="D56" t="str">
            <v>안동시</v>
          </cell>
          <cell r="F56" t="str">
            <v>풍산읍</v>
          </cell>
          <cell r="K56" t="str">
            <v>한국투자증권</v>
          </cell>
        </row>
        <row r="57">
          <cell r="D57" t="str">
            <v>안동시</v>
          </cell>
          <cell r="F57" t="str">
            <v>풍산읍</v>
          </cell>
          <cell r="K57" t="str">
            <v>한화증권</v>
          </cell>
        </row>
        <row r="58">
          <cell r="D58" t="str">
            <v>영주시</v>
          </cell>
          <cell r="F58" t="str">
            <v>풍산읍</v>
          </cell>
          <cell r="K58" t="str">
            <v>현대증권</v>
          </cell>
        </row>
        <row r="59">
          <cell r="D59" t="str">
            <v>영주시</v>
          </cell>
          <cell r="F59" t="str">
            <v>풍산읍</v>
          </cell>
          <cell r="K59" t="str">
            <v>홍콩상하이은행</v>
          </cell>
        </row>
        <row r="60">
          <cell r="D60" t="str">
            <v>영주시</v>
          </cell>
          <cell r="F60" t="str">
            <v>풍산읍</v>
          </cell>
        </row>
        <row r="61">
          <cell r="D61" t="str">
            <v>영주시</v>
          </cell>
          <cell r="F61" t="str">
            <v>풍산읍</v>
          </cell>
        </row>
        <row r="62">
          <cell r="D62" t="str">
            <v>영주시</v>
          </cell>
          <cell r="F62" t="str">
            <v>풍산읍</v>
          </cell>
        </row>
        <row r="63">
          <cell r="D63" t="str">
            <v>영주시</v>
          </cell>
          <cell r="F63" t="str">
            <v>와룡면</v>
          </cell>
        </row>
        <row r="64">
          <cell r="D64" t="str">
            <v>영주시</v>
          </cell>
          <cell r="F64" t="str">
            <v>와룡면</v>
          </cell>
        </row>
        <row r="65">
          <cell r="D65" t="str">
            <v>영주시</v>
          </cell>
          <cell r="F65" t="str">
            <v>와룡면</v>
          </cell>
        </row>
        <row r="66">
          <cell r="D66" t="str">
            <v>영주시</v>
          </cell>
          <cell r="F66" t="str">
            <v>와룡면</v>
          </cell>
        </row>
        <row r="67">
          <cell r="D67" t="str">
            <v>영주시</v>
          </cell>
          <cell r="F67" t="str">
            <v>와룡면</v>
          </cell>
        </row>
        <row r="68">
          <cell r="D68" t="str">
            <v>영주시</v>
          </cell>
          <cell r="F68" t="str">
            <v>와룡면</v>
          </cell>
        </row>
        <row r="69">
          <cell r="D69" t="str">
            <v>영주시</v>
          </cell>
          <cell r="F69" t="str">
            <v>와룡면</v>
          </cell>
        </row>
        <row r="70">
          <cell r="D70" t="str">
            <v>영주시</v>
          </cell>
          <cell r="F70" t="str">
            <v>와룡면</v>
          </cell>
        </row>
        <row r="71">
          <cell r="D71" t="str">
            <v>영주시</v>
          </cell>
          <cell r="F71" t="str">
            <v>와룡면</v>
          </cell>
        </row>
        <row r="72">
          <cell r="D72" t="str">
            <v>영주시</v>
          </cell>
          <cell r="F72" t="str">
            <v>와룡면</v>
          </cell>
        </row>
        <row r="73">
          <cell r="D73" t="str">
            <v>영주시</v>
          </cell>
          <cell r="F73" t="str">
            <v>와룡면</v>
          </cell>
        </row>
        <row r="74">
          <cell r="D74" t="str">
            <v>영주시</v>
          </cell>
          <cell r="F74" t="str">
            <v>와룡면</v>
          </cell>
        </row>
        <row r="75">
          <cell r="D75" t="str">
            <v>영주시</v>
          </cell>
          <cell r="F75" t="str">
            <v>와룡면</v>
          </cell>
        </row>
        <row r="76">
          <cell r="D76" t="str">
            <v>영주시</v>
          </cell>
          <cell r="F76" t="str">
            <v>와룡면</v>
          </cell>
        </row>
        <row r="77">
          <cell r="D77" t="str">
            <v>영주시</v>
          </cell>
          <cell r="F77" t="str">
            <v>와룡면</v>
          </cell>
        </row>
        <row r="78">
          <cell r="D78" t="str">
            <v>영주시</v>
          </cell>
          <cell r="F78" t="str">
            <v>와룡면</v>
          </cell>
        </row>
        <row r="79">
          <cell r="D79" t="str">
            <v>영주시</v>
          </cell>
          <cell r="F79" t="str">
            <v>와룡면</v>
          </cell>
        </row>
        <row r="80">
          <cell r="D80" t="str">
            <v>영주시</v>
          </cell>
          <cell r="F80" t="str">
            <v>와룡면</v>
          </cell>
        </row>
        <row r="81">
          <cell r="D81" t="str">
            <v>문경시</v>
          </cell>
          <cell r="F81" t="str">
            <v>북후면</v>
          </cell>
        </row>
        <row r="82">
          <cell r="D82" t="str">
            <v>문경시</v>
          </cell>
          <cell r="F82" t="str">
            <v>북후면</v>
          </cell>
        </row>
        <row r="83">
          <cell r="D83" t="str">
            <v>문경시</v>
          </cell>
          <cell r="F83" t="str">
            <v>북후면</v>
          </cell>
        </row>
        <row r="84">
          <cell r="D84" t="str">
            <v>문경시</v>
          </cell>
          <cell r="F84" t="str">
            <v>북후면</v>
          </cell>
        </row>
        <row r="85">
          <cell r="D85" t="str">
            <v>문경시</v>
          </cell>
          <cell r="F85" t="str">
            <v>북후면</v>
          </cell>
        </row>
        <row r="86">
          <cell r="D86" t="str">
            <v>문경시</v>
          </cell>
          <cell r="F86" t="str">
            <v>북후면</v>
          </cell>
        </row>
        <row r="87">
          <cell r="D87" t="str">
            <v>문경시</v>
          </cell>
          <cell r="F87" t="str">
            <v>북후면</v>
          </cell>
        </row>
        <row r="88">
          <cell r="D88" t="str">
            <v>문경시</v>
          </cell>
          <cell r="F88" t="str">
            <v>북후면</v>
          </cell>
        </row>
        <row r="89">
          <cell r="D89" t="str">
            <v>문경시</v>
          </cell>
          <cell r="F89" t="str">
            <v>북후면</v>
          </cell>
        </row>
        <row r="90">
          <cell r="D90" t="str">
            <v>문경시</v>
          </cell>
          <cell r="F90" t="str">
            <v>북후면</v>
          </cell>
        </row>
        <row r="91">
          <cell r="D91" t="str">
            <v>문경시</v>
          </cell>
          <cell r="F91" t="str">
            <v>북후면</v>
          </cell>
        </row>
        <row r="92">
          <cell r="D92" t="str">
            <v>문경시</v>
          </cell>
          <cell r="F92" t="str">
            <v>북후면</v>
          </cell>
        </row>
        <row r="93">
          <cell r="D93" t="str">
            <v>문경시</v>
          </cell>
          <cell r="F93" t="str">
            <v>서후면</v>
          </cell>
        </row>
        <row r="94">
          <cell r="D94" t="str">
            <v>문경시</v>
          </cell>
          <cell r="F94" t="str">
            <v>서후면</v>
          </cell>
        </row>
        <row r="95">
          <cell r="D95" t="str">
            <v>문경시</v>
          </cell>
          <cell r="F95" t="str">
            <v>서후면</v>
          </cell>
        </row>
        <row r="96">
          <cell r="D96" t="str">
            <v>문경시</v>
          </cell>
          <cell r="F96" t="str">
            <v>서후면</v>
          </cell>
        </row>
        <row r="97">
          <cell r="D97" t="str">
            <v>문경시</v>
          </cell>
          <cell r="F97" t="str">
            <v>서후면</v>
          </cell>
        </row>
        <row r="98">
          <cell r="D98" t="str">
            <v>문경시</v>
          </cell>
          <cell r="F98" t="str">
            <v>서후면</v>
          </cell>
        </row>
        <row r="99">
          <cell r="D99" t="str">
            <v>문경시</v>
          </cell>
          <cell r="F99" t="str">
            <v>서후면</v>
          </cell>
        </row>
        <row r="100">
          <cell r="D100" t="str">
            <v>문경시</v>
          </cell>
          <cell r="F100" t="str">
            <v>서후면</v>
          </cell>
        </row>
        <row r="101">
          <cell r="D101" t="str">
            <v>의성군</v>
          </cell>
          <cell r="F101" t="str">
            <v>서후면</v>
          </cell>
        </row>
        <row r="102">
          <cell r="D102" t="str">
            <v>의성군</v>
          </cell>
          <cell r="F102" t="str">
            <v>서후면</v>
          </cell>
        </row>
        <row r="103">
          <cell r="D103" t="str">
            <v>의성군</v>
          </cell>
          <cell r="F103" t="str">
            <v>서후면</v>
          </cell>
        </row>
        <row r="104">
          <cell r="D104" t="str">
            <v>의성군</v>
          </cell>
          <cell r="F104" t="str">
            <v>풍천면</v>
          </cell>
        </row>
        <row r="105">
          <cell r="D105" t="str">
            <v>의성군</v>
          </cell>
          <cell r="F105" t="str">
            <v>풍천면</v>
          </cell>
        </row>
        <row r="106">
          <cell r="D106" t="str">
            <v>의성군</v>
          </cell>
          <cell r="F106" t="str">
            <v>풍천면</v>
          </cell>
        </row>
        <row r="107">
          <cell r="D107" t="str">
            <v>의성군</v>
          </cell>
          <cell r="F107" t="str">
            <v>풍천면</v>
          </cell>
        </row>
        <row r="108">
          <cell r="D108" t="str">
            <v>의성군</v>
          </cell>
          <cell r="F108" t="str">
            <v>풍천면</v>
          </cell>
        </row>
        <row r="109">
          <cell r="D109" t="str">
            <v>의성군</v>
          </cell>
          <cell r="F109" t="str">
            <v>풍천면</v>
          </cell>
        </row>
        <row r="110">
          <cell r="D110" t="str">
            <v>의성군</v>
          </cell>
          <cell r="F110" t="str">
            <v>풍천면</v>
          </cell>
        </row>
        <row r="111">
          <cell r="D111" t="str">
            <v>의성군</v>
          </cell>
          <cell r="F111" t="str">
            <v>풍천면</v>
          </cell>
        </row>
        <row r="112">
          <cell r="D112" t="str">
            <v>의성군</v>
          </cell>
          <cell r="F112" t="str">
            <v>풍천면</v>
          </cell>
        </row>
        <row r="113">
          <cell r="D113" t="str">
            <v>의성군</v>
          </cell>
          <cell r="F113" t="str">
            <v>풍천면</v>
          </cell>
        </row>
        <row r="114">
          <cell r="D114" t="str">
            <v>의성군</v>
          </cell>
          <cell r="F114" t="str">
            <v>풍천면</v>
          </cell>
        </row>
        <row r="115">
          <cell r="D115" t="str">
            <v>의성군</v>
          </cell>
          <cell r="F115" t="str">
            <v>풍천면</v>
          </cell>
        </row>
        <row r="116">
          <cell r="D116" t="str">
            <v>의성군</v>
          </cell>
          <cell r="F116" t="str">
            <v>풍천면</v>
          </cell>
        </row>
        <row r="117">
          <cell r="D117" t="str">
            <v>의성군</v>
          </cell>
          <cell r="F117" t="str">
            <v>일직면</v>
          </cell>
        </row>
        <row r="118">
          <cell r="D118" t="str">
            <v>의성군</v>
          </cell>
          <cell r="F118" t="str">
            <v>일직면</v>
          </cell>
        </row>
        <row r="119">
          <cell r="D119" t="str">
            <v>청송군</v>
          </cell>
          <cell r="F119" t="str">
            <v>일직면</v>
          </cell>
        </row>
        <row r="120">
          <cell r="D120" t="str">
            <v>청송군</v>
          </cell>
          <cell r="F120" t="str">
            <v>일직면</v>
          </cell>
        </row>
        <row r="121">
          <cell r="D121" t="str">
            <v>청송군</v>
          </cell>
          <cell r="F121" t="str">
            <v>일직면</v>
          </cell>
        </row>
        <row r="122">
          <cell r="D122" t="str">
            <v>청송군</v>
          </cell>
          <cell r="F122" t="str">
            <v>일직면</v>
          </cell>
        </row>
        <row r="123">
          <cell r="D123" t="str">
            <v>청송군</v>
          </cell>
          <cell r="F123" t="str">
            <v>일직면</v>
          </cell>
        </row>
        <row r="124">
          <cell r="D124" t="str">
            <v>청송군</v>
          </cell>
          <cell r="F124" t="str">
            <v>일직면</v>
          </cell>
        </row>
        <row r="125">
          <cell r="D125" t="str">
            <v>청송군</v>
          </cell>
          <cell r="F125" t="str">
            <v>일직면</v>
          </cell>
        </row>
        <row r="126">
          <cell r="D126" t="str">
            <v>청송군</v>
          </cell>
          <cell r="F126" t="str">
            <v>일직면</v>
          </cell>
        </row>
        <row r="127">
          <cell r="D127" t="str">
            <v>영양군</v>
          </cell>
          <cell r="F127" t="str">
            <v>일직면</v>
          </cell>
        </row>
        <row r="128">
          <cell r="D128" t="str">
            <v>영양군</v>
          </cell>
          <cell r="F128" t="str">
            <v>일직면</v>
          </cell>
        </row>
        <row r="129">
          <cell r="D129" t="str">
            <v>영양군</v>
          </cell>
          <cell r="F129" t="str">
            <v>일직면</v>
          </cell>
        </row>
        <row r="130">
          <cell r="D130" t="str">
            <v>영양군</v>
          </cell>
          <cell r="F130" t="str">
            <v>남후면</v>
          </cell>
        </row>
        <row r="131">
          <cell r="D131" t="str">
            <v>영양군</v>
          </cell>
          <cell r="F131" t="str">
            <v>남후면</v>
          </cell>
        </row>
        <row r="132">
          <cell r="D132" t="str">
            <v>영양군</v>
          </cell>
          <cell r="F132" t="str">
            <v>남후면</v>
          </cell>
        </row>
        <row r="133">
          <cell r="D133" t="str">
            <v>영덕군</v>
          </cell>
          <cell r="F133" t="str">
            <v>남후면</v>
          </cell>
        </row>
        <row r="134">
          <cell r="D134" t="str">
            <v>영덕군</v>
          </cell>
          <cell r="F134" t="str">
            <v>남후면</v>
          </cell>
        </row>
        <row r="135">
          <cell r="D135" t="str">
            <v>영덕군</v>
          </cell>
          <cell r="F135" t="str">
            <v>남후면</v>
          </cell>
        </row>
        <row r="136">
          <cell r="D136" t="str">
            <v>영덕군</v>
          </cell>
          <cell r="F136" t="str">
            <v>남후면</v>
          </cell>
        </row>
        <row r="137">
          <cell r="D137" t="str">
            <v>영덕군</v>
          </cell>
          <cell r="F137" t="str">
            <v>남후면</v>
          </cell>
        </row>
        <row r="138">
          <cell r="D138" t="str">
            <v>영덕군</v>
          </cell>
          <cell r="F138" t="str">
            <v>남후면</v>
          </cell>
        </row>
        <row r="139">
          <cell r="D139" t="str">
            <v>영덕군</v>
          </cell>
          <cell r="F139" t="str">
            <v>남선면</v>
          </cell>
        </row>
        <row r="140">
          <cell r="D140" t="str">
            <v>영덕군</v>
          </cell>
          <cell r="F140" t="str">
            <v>남선면</v>
          </cell>
        </row>
        <row r="141">
          <cell r="D141" t="str">
            <v>영덕군</v>
          </cell>
          <cell r="F141" t="str">
            <v>남선면</v>
          </cell>
        </row>
        <row r="142">
          <cell r="D142" t="str">
            <v>예천군</v>
          </cell>
          <cell r="F142" t="str">
            <v>남선면</v>
          </cell>
        </row>
        <row r="143">
          <cell r="D143" t="str">
            <v>예천군</v>
          </cell>
          <cell r="F143" t="str">
            <v>남선면</v>
          </cell>
        </row>
        <row r="144">
          <cell r="D144" t="str">
            <v>예천군</v>
          </cell>
          <cell r="F144" t="str">
            <v>남선면</v>
          </cell>
        </row>
        <row r="145">
          <cell r="D145" t="str">
            <v>예천군</v>
          </cell>
          <cell r="F145" t="str">
            <v>남선면</v>
          </cell>
        </row>
        <row r="146">
          <cell r="D146" t="str">
            <v>예천군</v>
          </cell>
          <cell r="F146" t="str">
            <v>남선면</v>
          </cell>
        </row>
        <row r="147">
          <cell r="D147" t="str">
            <v>예천군</v>
          </cell>
          <cell r="F147" t="str">
            <v>임하면</v>
          </cell>
        </row>
        <row r="148">
          <cell r="D148" t="str">
            <v>예천군</v>
          </cell>
          <cell r="F148" t="str">
            <v>임하면</v>
          </cell>
        </row>
        <row r="149">
          <cell r="D149" t="str">
            <v>예천군</v>
          </cell>
          <cell r="F149" t="str">
            <v>임하면</v>
          </cell>
        </row>
        <row r="150">
          <cell r="D150" t="str">
            <v>예천군</v>
          </cell>
          <cell r="F150" t="str">
            <v>임하면</v>
          </cell>
        </row>
        <row r="151">
          <cell r="D151" t="str">
            <v>예천군</v>
          </cell>
          <cell r="F151" t="str">
            <v>임하면</v>
          </cell>
        </row>
        <row r="152">
          <cell r="D152" t="str">
            <v>예천군</v>
          </cell>
          <cell r="F152" t="str">
            <v>임하면</v>
          </cell>
        </row>
        <row r="153">
          <cell r="D153" t="str">
            <v>예천군</v>
          </cell>
          <cell r="F153" t="str">
            <v>임하면</v>
          </cell>
        </row>
        <row r="154">
          <cell r="D154" t="str">
            <v>봉화군</v>
          </cell>
          <cell r="F154" t="str">
            <v>임하면</v>
          </cell>
        </row>
        <row r="155">
          <cell r="D155" t="str">
            <v>봉화군</v>
          </cell>
          <cell r="F155" t="str">
            <v>길안면</v>
          </cell>
        </row>
        <row r="156">
          <cell r="D156" t="str">
            <v>봉화군</v>
          </cell>
          <cell r="F156" t="str">
            <v>길안면</v>
          </cell>
        </row>
        <row r="157">
          <cell r="D157" t="str">
            <v>봉화군</v>
          </cell>
          <cell r="F157" t="str">
            <v>길안면</v>
          </cell>
        </row>
        <row r="158">
          <cell r="D158" t="str">
            <v>봉화군</v>
          </cell>
          <cell r="F158" t="str">
            <v>길안면</v>
          </cell>
        </row>
        <row r="159">
          <cell r="D159" t="str">
            <v>봉화군</v>
          </cell>
          <cell r="F159" t="str">
            <v>길안면</v>
          </cell>
        </row>
        <row r="160">
          <cell r="D160" t="str">
            <v>봉화군</v>
          </cell>
          <cell r="F160" t="str">
            <v>길안면</v>
          </cell>
        </row>
        <row r="161">
          <cell r="D161" t="str">
            <v>봉화군</v>
          </cell>
          <cell r="F161" t="str">
            <v>길안면</v>
          </cell>
        </row>
        <row r="162">
          <cell r="D162" t="str">
            <v>봉화군</v>
          </cell>
          <cell r="F162" t="str">
            <v>길안면</v>
          </cell>
        </row>
        <row r="163">
          <cell r="D163" t="str">
            <v>봉화군</v>
          </cell>
          <cell r="F163" t="str">
            <v>길안면</v>
          </cell>
        </row>
        <row r="164">
          <cell r="D164" t="str">
            <v>울진군</v>
          </cell>
          <cell r="F164" t="str">
            <v>길안면</v>
          </cell>
        </row>
        <row r="165">
          <cell r="D165" t="str">
            <v>울진군</v>
          </cell>
          <cell r="F165" t="str">
            <v>길안면</v>
          </cell>
        </row>
        <row r="166">
          <cell r="D166" t="str">
            <v>울진군</v>
          </cell>
          <cell r="F166" t="str">
            <v>길안면</v>
          </cell>
        </row>
        <row r="167">
          <cell r="D167" t="str">
            <v>울진군</v>
          </cell>
          <cell r="F167" t="str">
            <v>길안면</v>
          </cell>
        </row>
        <row r="168">
          <cell r="D168" t="str">
            <v>울진군</v>
          </cell>
          <cell r="F168" t="str">
            <v>임동면</v>
          </cell>
        </row>
        <row r="169">
          <cell r="D169" t="str">
            <v>울진군</v>
          </cell>
          <cell r="F169" t="str">
            <v>임동면</v>
          </cell>
        </row>
        <row r="170">
          <cell r="D170" t="str">
            <v>울진군</v>
          </cell>
          <cell r="F170" t="str">
            <v>임동면</v>
          </cell>
        </row>
        <row r="171">
          <cell r="D171" t="str">
            <v>울진군</v>
          </cell>
          <cell r="F171" t="str">
            <v>임동면</v>
          </cell>
        </row>
        <row r="172">
          <cell r="D172" t="str">
            <v>울진군</v>
          </cell>
          <cell r="F172" t="str">
            <v>임동면</v>
          </cell>
        </row>
        <row r="173">
          <cell r="D173" t="str">
            <v>울진군</v>
          </cell>
          <cell r="F173" t="str">
            <v>임동면</v>
          </cell>
        </row>
        <row r="174">
          <cell r="D174" t="str">
            <v>포항남</v>
          </cell>
          <cell r="F174" t="str">
            <v>임동면</v>
          </cell>
        </row>
        <row r="175">
          <cell r="D175" t="str">
            <v>포항남</v>
          </cell>
          <cell r="F175" t="str">
            <v>임동면</v>
          </cell>
        </row>
        <row r="176">
          <cell r="D176" t="str">
            <v>포항남</v>
          </cell>
          <cell r="F176" t="str">
            <v>임동면</v>
          </cell>
        </row>
        <row r="177">
          <cell r="D177" t="str">
            <v>포항남</v>
          </cell>
          <cell r="F177" t="str">
            <v>임동면</v>
          </cell>
        </row>
        <row r="178">
          <cell r="D178" t="str">
            <v>포항남</v>
          </cell>
          <cell r="F178" t="str">
            <v>임동면</v>
          </cell>
        </row>
        <row r="179">
          <cell r="D179" t="str">
            <v>포항남</v>
          </cell>
          <cell r="F179" t="str">
            <v>임동면</v>
          </cell>
        </row>
        <row r="180">
          <cell r="D180" t="str">
            <v>포항남</v>
          </cell>
          <cell r="F180" t="str">
            <v>예안면</v>
          </cell>
        </row>
        <row r="181">
          <cell r="D181" t="str">
            <v>포항남</v>
          </cell>
          <cell r="F181" t="str">
            <v>예안면</v>
          </cell>
        </row>
        <row r="182">
          <cell r="D182" t="str">
            <v>포항남</v>
          </cell>
          <cell r="F182" t="str">
            <v>예안면</v>
          </cell>
        </row>
        <row r="183">
          <cell r="D183" t="str">
            <v>포항남</v>
          </cell>
          <cell r="F183" t="str">
            <v>예안면</v>
          </cell>
        </row>
        <row r="184">
          <cell r="D184" t="str">
            <v>포항남</v>
          </cell>
          <cell r="F184" t="str">
            <v>예안면</v>
          </cell>
        </row>
        <row r="185">
          <cell r="D185" t="str">
            <v>포항남</v>
          </cell>
          <cell r="F185" t="str">
            <v>예안면</v>
          </cell>
        </row>
        <row r="186">
          <cell r="D186" t="str">
            <v>포항남</v>
          </cell>
          <cell r="F186" t="str">
            <v>예안면</v>
          </cell>
        </row>
        <row r="187">
          <cell r="D187" t="str">
            <v>포항남</v>
          </cell>
          <cell r="F187" t="str">
            <v>예안면</v>
          </cell>
        </row>
        <row r="188">
          <cell r="D188" t="str">
            <v>포항남</v>
          </cell>
          <cell r="F188" t="str">
            <v>예안면</v>
          </cell>
        </row>
        <row r="189">
          <cell r="D189" t="str">
            <v>포항남</v>
          </cell>
          <cell r="F189" t="str">
            <v>예안면</v>
          </cell>
        </row>
        <row r="190">
          <cell r="D190" t="str">
            <v>포항남</v>
          </cell>
          <cell r="F190" t="str">
            <v>예안면</v>
          </cell>
        </row>
        <row r="191">
          <cell r="D191" t="str">
            <v>포항남</v>
          </cell>
          <cell r="F191" t="str">
            <v>예안면</v>
          </cell>
        </row>
        <row r="192">
          <cell r="D192" t="str">
            <v>포항남</v>
          </cell>
          <cell r="F192" t="str">
            <v>예안면</v>
          </cell>
        </row>
        <row r="193">
          <cell r="D193" t="str">
            <v>포항남</v>
          </cell>
          <cell r="F193" t="str">
            <v>예안면</v>
          </cell>
        </row>
        <row r="194">
          <cell r="D194" t="str">
            <v>포항남</v>
          </cell>
          <cell r="F194" t="str">
            <v>예안면</v>
          </cell>
        </row>
        <row r="195">
          <cell r="D195" t="str">
            <v>포항남</v>
          </cell>
          <cell r="F195" t="str">
            <v>예안면</v>
          </cell>
        </row>
        <row r="196">
          <cell r="D196" t="str">
            <v>포항남</v>
          </cell>
          <cell r="F196" t="str">
            <v>도산면</v>
          </cell>
        </row>
        <row r="197">
          <cell r="D197" t="str">
            <v>포항북</v>
          </cell>
          <cell r="F197" t="str">
            <v>도산면</v>
          </cell>
        </row>
        <row r="198">
          <cell r="D198" t="str">
            <v>포항북</v>
          </cell>
          <cell r="F198" t="str">
            <v>도산면</v>
          </cell>
        </row>
        <row r="199">
          <cell r="D199" t="str">
            <v>포항북</v>
          </cell>
          <cell r="F199" t="str">
            <v>도산면</v>
          </cell>
        </row>
        <row r="200">
          <cell r="D200" t="str">
            <v>포항북</v>
          </cell>
          <cell r="F200" t="str">
            <v>도산면</v>
          </cell>
        </row>
        <row r="201">
          <cell r="D201" t="str">
            <v>포항북</v>
          </cell>
          <cell r="F201" t="str">
            <v>도산면</v>
          </cell>
        </row>
        <row r="202">
          <cell r="D202" t="str">
            <v>포항북</v>
          </cell>
          <cell r="F202" t="str">
            <v>도산면</v>
          </cell>
        </row>
        <row r="203">
          <cell r="D203" t="str">
            <v>포항북</v>
          </cell>
          <cell r="F203" t="str">
            <v>도산면</v>
          </cell>
        </row>
        <row r="204">
          <cell r="D204" t="str">
            <v>포항북</v>
          </cell>
          <cell r="F204" t="str">
            <v>도산면</v>
          </cell>
        </row>
        <row r="205">
          <cell r="D205" t="str">
            <v>포항북</v>
          </cell>
          <cell r="F205" t="str">
            <v>도산면</v>
          </cell>
        </row>
        <row r="206">
          <cell r="D206" t="str">
            <v>포항북</v>
          </cell>
          <cell r="F206" t="str">
            <v>도산면</v>
          </cell>
        </row>
        <row r="207">
          <cell r="D207" t="str">
            <v>포항북</v>
          </cell>
          <cell r="F207" t="str">
            <v>도산면</v>
          </cell>
        </row>
        <row r="208">
          <cell r="D208" t="str">
            <v>포항북</v>
          </cell>
          <cell r="F208" t="str">
            <v>도산면</v>
          </cell>
        </row>
        <row r="209">
          <cell r="D209" t="str">
            <v>포항북</v>
          </cell>
          <cell r="F209" t="str">
            <v>녹전면</v>
          </cell>
        </row>
        <row r="210">
          <cell r="D210" t="str">
            <v>포항북</v>
          </cell>
          <cell r="F210" t="str">
            <v>녹전면</v>
          </cell>
        </row>
        <row r="211">
          <cell r="D211" t="str">
            <v>포항북</v>
          </cell>
          <cell r="F211" t="str">
            <v>녹전면</v>
          </cell>
        </row>
        <row r="212">
          <cell r="D212" t="str">
            <v>포항북</v>
          </cell>
          <cell r="F212" t="str">
            <v>녹전면</v>
          </cell>
        </row>
        <row r="213">
          <cell r="D213" t="str">
            <v>포항북</v>
          </cell>
          <cell r="F213" t="str">
            <v>녹전면</v>
          </cell>
        </row>
        <row r="214">
          <cell r="D214" t="str">
            <v>포항북</v>
          </cell>
          <cell r="F214" t="str">
            <v>녹전면</v>
          </cell>
        </row>
        <row r="215">
          <cell r="D215" t="str">
            <v>포항북</v>
          </cell>
          <cell r="F215" t="str">
            <v>녹전면</v>
          </cell>
        </row>
        <row r="216">
          <cell r="D216" t="str">
            <v>포항북</v>
          </cell>
          <cell r="F216" t="str">
            <v>녹전면</v>
          </cell>
        </row>
        <row r="217">
          <cell r="D217" t="str">
            <v>포항북</v>
          </cell>
          <cell r="F217" t="str">
            <v>녹전면</v>
          </cell>
        </row>
        <row r="218">
          <cell r="D218" t="str">
            <v>포항북</v>
          </cell>
          <cell r="F218" t="str">
            <v>녹전면</v>
          </cell>
        </row>
        <row r="219">
          <cell r="D219" t="str">
            <v>포항북</v>
          </cell>
          <cell r="F219" t="str">
            <v>영주동</v>
          </cell>
        </row>
        <row r="220">
          <cell r="D220" t="str">
            <v>포항북</v>
          </cell>
          <cell r="F220" t="str">
            <v>상망동</v>
          </cell>
        </row>
        <row r="221">
          <cell r="D221" t="str">
            <v>포항북</v>
          </cell>
          <cell r="F221" t="str">
            <v>하망동</v>
          </cell>
        </row>
        <row r="222">
          <cell r="D222" t="str">
            <v>포항북</v>
          </cell>
          <cell r="F222" t="str">
            <v>휴천동</v>
          </cell>
        </row>
        <row r="223">
          <cell r="D223" t="str">
            <v>포항북</v>
          </cell>
          <cell r="F223" t="str">
            <v>가흥동</v>
          </cell>
        </row>
        <row r="224">
          <cell r="D224" t="str">
            <v>포항북</v>
          </cell>
          <cell r="F224" t="str">
            <v>문정동</v>
          </cell>
        </row>
        <row r="225">
          <cell r="D225" t="str">
            <v>포항북</v>
          </cell>
          <cell r="F225" t="str">
            <v>고현동</v>
          </cell>
        </row>
        <row r="226">
          <cell r="D226" t="str">
            <v>포항북</v>
          </cell>
          <cell r="F226" t="str">
            <v>창진동</v>
          </cell>
        </row>
        <row r="227">
          <cell r="D227" t="str">
            <v>포항북</v>
          </cell>
          <cell r="F227" t="str">
            <v>상줄동</v>
          </cell>
        </row>
        <row r="228">
          <cell r="D228" t="str">
            <v>경주시</v>
          </cell>
          <cell r="F228" t="str">
            <v>조와동</v>
          </cell>
        </row>
        <row r="229">
          <cell r="D229" t="str">
            <v>경주시</v>
          </cell>
          <cell r="F229" t="str">
            <v>조암동</v>
          </cell>
        </row>
        <row r="230">
          <cell r="D230" t="str">
            <v>경주시</v>
          </cell>
          <cell r="F230" t="str">
            <v>적서동</v>
          </cell>
        </row>
        <row r="231">
          <cell r="D231" t="str">
            <v>경주시</v>
          </cell>
          <cell r="F231" t="str">
            <v>아지동</v>
          </cell>
        </row>
        <row r="232">
          <cell r="D232" t="str">
            <v>경주시</v>
          </cell>
          <cell r="F232" t="str">
            <v>풍기읍</v>
          </cell>
        </row>
        <row r="233">
          <cell r="D233" t="str">
            <v>경주시</v>
          </cell>
          <cell r="F233" t="str">
            <v>풍기읍</v>
          </cell>
        </row>
        <row r="234">
          <cell r="D234" t="str">
            <v>경주시</v>
          </cell>
          <cell r="F234" t="str">
            <v>풍기읍</v>
          </cell>
        </row>
        <row r="235">
          <cell r="D235" t="str">
            <v>경주시</v>
          </cell>
          <cell r="F235" t="str">
            <v>풍기읍</v>
          </cell>
        </row>
        <row r="236">
          <cell r="D236" t="str">
            <v>경주시</v>
          </cell>
          <cell r="F236" t="str">
            <v>풍기읍</v>
          </cell>
        </row>
        <row r="237">
          <cell r="D237" t="str">
            <v>경주시</v>
          </cell>
          <cell r="F237" t="str">
            <v>풍기읍</v>
          </cell>
        </row>
        <row r="238">
          <cell r="D238" t="str">
            <v>경주시</v>
          </cell>
          <cell r="F238" t="str">
            <v>풍기읍</v>
          </cell>
        </row>
        <row r="239">
          <cell r="D239" t="str">
            <v>경주시</v>
          </cell>
          <cell r="F239" t="str">
            <v>풍기읍</v>
          </cell>
        </row>
        <row r="240">
          <cell r="D240" t="str">
            <v>경주시</v>
          </cell>
          <cell r="F240" t="str">
            <v>풍기읍</v>
          </cell>
        </row>
        <row r="241">
          <cell r="D241" t="str">
            <v>경주시</v>
          </cell>
          <cell r="F241" t="str">
            <v>풍기읍</v>
          </cell>
        </row>
        <row r="242">
          <cell r="D242" t="str">
            <v>경주시</v>
          </cell>
          <cell r="F242" t="str">
            <v>풍기읍</v>
          </cell>
        </row>
        <row r="243">
          <cell r="D243" t="str">
            <v>경주시</v>
          </cell>
          <cell r="F243" t="str">
            <v>풍기읍</v>
          </cell>
        </row>
        <row r="244">
          <cell r="D244" t="str">
            <v>경주시</v>
          </cell>
          <cell r="F244" t="str">
            <v>풍기읍</v>
          </cell>
        </row>
        <row r="245">
          <cell r="D245" t="str">
            <v>경주시</v>
          </cell>
          <cell r="F245" t="str">
            <v>풍기읍</v>
          </cell>
        </row>
        <row r="246">
          <cell r="D246" t="str">
            <v>경주시</v>
          </cell>
          <cell r="F246" t="str">
            <v>이산면</v>
          </cell>
        </row>
        <row r="247">
          <cell r="D247" t="str">
            <v>경주시</v>
          </cell>
          <cell r="F247" t="str">
            <v>이산면</v>
          </cell>
        </row>
        <row r="248">
          <cell r="D248" t="str">
            <v>경주시</v>
          </cell>
          <cell r="F248" t="str">
            <v>이산면</v>
          </cell>
        </row>
        <row r="249">
          <cell r="D249" t="str">
            <v>경주시</v>
          </cell>
          <cell r="F249" t="str">
            <v>이산면</v>
          </cell>
        </row>
        <row r="250">
          <cell r="D250" t="str">
            <v>경주시</v>
          </cell>
          <cell r="F250" t="str">
            <v>이산면</v>
          </cell>
        </row>
        <row r="251">
          <cell r="D251" t="str">
            <v>경주시</v>
          </cell>
          <cell r="F251" t="str">
            <v>이산면</v>
          </cell>
        </row>
        <row r="252">
          <cell r="D252" t="str">
            <v>경주시</v>
          </cell>
          <cell r="F252" t="str">
            <v>이산면</v>
          </cell>
        </row>
        <row r="253">
          <cell r="D253" t="str">
            <v>경주시</v>
          </cell>
          <cell r="F253" t="str">
            <v>이산면</v>
          </cell>
        </row>
        <row r="254">
          <cell r="D254" t="str">
            <v>경주시</v>
          </cell>
          <cell r="F254" t="str">
            <v>이산면</v>
          </cell>
        </row>
        <row r="255">
          <cell r="D255" t="str">
            <v>경주시</v>
          </cell>
          <cell r="F255" t="str">
            <v>평은면</v>
          </cell>
        </row>
        <row r="256">
          <cell r="D256" t="str">
            <v>경주시</v>
          </cell>
          <cell r="F256" t="str">
            <v>평은면</v>
          </cell>
        </row>
        <row r="257">
          <cell r="D257" t="str">
            <v>경주시</v>
          </cell>
          <cell r="F257" t="str">
            <v>평은면</v>
          </cell>
        </row>
        <row r="258">
          <cell r="D258" t="str">
            <v>경주시</v>
          </cell>
          <cell r="F258" t="str">
            <v>평은면</v>
          </cell>
        </row>
        <row r="259">
          <cell r="D259" t="str">
            <v>경주시</v>
          </cell>
          <cell r="F259" t="str">
            <v>평은면</v>
          </cell>
        </row>
        <row r="260">
          <cell r="D260" t="str">
            <v>경주시</v>
          </cell>
          <cell r="F260" t="str">
            <v>평은면</v>
          </cell>
        </row>
        <row r="261">
          <cell r="D261" t="str">
            <v>경주시</v>
          </cell>
          <cell r="F261" t="str">
            <v>평은면</v>
          </cell>
        </row>
        <row r="262">
          <cell r="D262" t="str">
            <v>경주시</v>
          </cell>
          <cell r="F262" t="str">
            <v>문수면</v>
          </cell>
        </row>
        <row r="263">
          <cell r="D263" t="str">
            <v>경주시</v>
          </cell>
          <cell r="F263" t="str">
            <v>문수면</v>
          </cell>
        </row>
        <row r="264">
          <cell r="D264" t="str">
            <v>경주시</v>
          </cell>
          <cell r="F264" t="str">
            <v>문수면</v>
          </cell>
        </row>
        <row r="265">
          <cell r="D265" t="str">
            <v>경주시</v>
          </cell>
          <cell r="F265" t="str">
            <v>문수면</v>
          </cell>
        </row>
        <row r="266">
          <cell r="D266" t="str">
            <v>경주시</v>
          </cell>
          <cell r="F266" t="str">
            <v>문수면</v>
          </cell>
        </row>
        <row r="267">
          <cell r="D267" t="str">
            <v>경주시</v>
          </cell>
          <cell r="F267" t="str">
            <v>문수면</v>
          </cell>
        </row>
        <row r="268">
          <cell r="D268" t="str">
            <v>경주시</v>
          </cell>
          <cell r="F268" t="str">
            <v>문수면</v>
          </cell>
        </row>
        <row r="269">
          <cell r="D269" t="str">
            <v>경주시</v>
          </cell>
          <cell r="F269" t="str">
            <v>문수면</v>
          </cell>
        </row>
        <row r="270">
          <cell r="D270" t="str">
            <v>경주시</v>
          </cell>
          <cell r="F270" t="str">
            <v>문수면</v>
          </cell>
        </row>
        <row r="271">
          <cell r="D271" t="str">
            <v>경주시</v>
          </cell>
          <cell r="F271" t="str">
            <v>장수면</v>
          </cell>
        </row>
        <row r="272">
          <cell r="D272" t="str">
            <v>경주시</v>
          </cell>
          <cell r="F272" t="str">
            <v>장수면</v>
          </cell>
        </row>
        <row r="273">
          <cell r="D273" t="str">
            <v>경주시</v>
          </cell>
          <cell r="F273" t="str">
            <v>장수면</v>
          </cell>
        </row>
        <row r="274">
          <cell r="D274" t="str">
            <v>경주시</v>
          </cell>
          <cell r="F274" t="str">
            <v>장수면</v>
          </cell>
        </row>
        <row r="275">
          <cell r="D275" t="str">
            <v>경주시</v>
          </cell>
          <cell r="F275" t="str">
            <v>장수면</v>
          </cell>
        </row>
        <row r="276">
          <cell r="D276" t="str">
            <v>경주시</v>
          </cell>
          <cell r="F276" t="str">
            <v>장수면</v>
          </cell>
        </row>
        <row r="277">
          <cell r="D277" t="str">
            <v>경주시</v>
          </cell>
          <cell r="F277" t="str">
            <v>장수면</v>
          </cell>
        </row>
        <row r="278">
          <cell r="D278" t="str">
            <v>경주시</v>
          </cell>
          <cell r="F278" t="str">
            <v>장수면</v>
          </cell>
        </row>
        <row r="279">
          <cell r="D279" t="str">
            <v>경주시</v>
          </cell>
          <cell r="F279" t="str">
            <v>안정면</v>
          </cell>
        </row>
        <row r="280">
          <cell r="D280" t="str">
            <v>경주시</v>
          </cell>
          <cell r="F280" t="str">
            <v>안정면</v>
          </cell>
        </row>
        <row r="281">
          <cell r="D281" t="str">
            <v>경주시</v>
          </cell>
          <cell r="F281" t="str">
            <v>안정면</v>
          </cell>
        </row>
        <row r="282">
          <cell r="D282" t="str">
            <v>경주시</v>
          </cell>
          <cell r="F282" t="str">
            <v>안정면</v>
          </cell>
        </row>
        <row r="283">
          <cell r="D283" t="str">
            <v>경주시</v>
          </cell>
          <cell r="F283" t="str">
            <v>안정면</v>
          </cell>
        </row>
        <row r="284">
          <cell r="D284" t="str">
            <v>김천시</v>
          </cell>
          <cell r="F284" t="str">
            <v>안정면</v>
          </cell>
        </row>
        <row r="285">
          <cell r="D285" t="str">
            <v>김천시</v>
          </cell>
          <cell r="F285" t="str">
            <v>안정면</v>
          </cell>
        </row>
        <row r="286">
          <cell r="D286" t="str">
            <v>김천시</v>
          </cell>
          <cell r="F286" t="str">
            <v>안정면</v>
          </cell>
        </row>
        <row r="287">
          <cell r="D287" t="str">
            <v>김천시</v>
          </cell>
          <cell r="F287" t="str">
            <v>안정면</v>
          </cell>
        </row>
        <row r="288">
          <cell r="D288" t="str">
            <v>김천시</v>
          </cell>
          <cell r="F288" t="str">
            <v>안정면</v>
          </cell>
        </row>
        <row r="289">
          <cell r="D289" t="str">
            <v>김천시</v>
          </cell>
          <cell r="F289" t="str">
            <v>안정면</v>
          </cell>
        </row>
        <row r="290">
          <cell r="D290" t="str">
            <v>김천시</v>
          </cell>
          <cell r="F290" t="str">
            <v>안정면</v>
          </cell>
        </row>
        <row r="291">
          <cell r="D291" t="str">
            <v>김천시</v>
          </cell>
          <cell r="F291" t="str">
            <v>안정면</v>
          </cell>
        </row>
        <row r="292">
          <cell r="D292" t="str">
            <v>김천시</v>
          </cell>
          <cell r="F292" t="str">
            <v>안정면</v>
          </cell>
        </row>
        <row r="293">
          <cell r="D293" t="str">
            <v>김천시</v>
          </cell>
          <cell r="F293" t="str">
            <v>봉현면</v>
          </cell>
        </row>
        <row r="294">
          <cell r="D294" t="str">
            <v>김천시</v>
          </cell>
          <cell r="F294" t="str">
            <v>봉현면</v>
          </cell>
        </row>
        <row r="295">
          <cell r="D295" t="str">
            <v>김천시</v>
          </cell>
          <cell r="F295" t="str">
            <v>봉현면</v>
          </cell>
        </row>
        <row r="296">
          <cell r="D296" t="str">
            <v>김천시</v>
          </cell>
          <cell r="F296" t="str">
            <v>봉현면</v>
          </cell>
        </row>
        <row r="297">
          <cell r="D297" t="str">
            <v>김천시</v>
          </cell>
          <cell r="F297" t="str">
            <v>봉현면</v>
          </cell>
        </row>
        <row r="298">
          <cell r="D298" t="str">
            <v>김천시</v>
          </cell>
          <cell r="F298" t="str">
            <v>봉현면</v>
          </cell>
        </row>
        <row r="299">
          <cell r="D299" t="str">
            <v>김천시</v>
          </cell>
          <cell r="F299" t="str">
            <v>봉현면</v>
          </cell>
        </row>
        <row r="300">
          <cell r="D300" t="str">
            <v>김천시</v>
          </cell>
          <cell r="F300" t="str">
            <v>순흥면</v>
          </cell>
        </row>
        <row r="301">
          <cell r="D301" t="str">
            <v>김천시</v>
          </cell>
          <cell r="F301" t="str">
            <v>순흥면</v>
          </cell>
        </row>
        <row r="302">
          <cell r="D302" t="str">
            <v>김천시</v>
          </cell>
          <cell r="F302" t="str">
            <v>순흥면</v>
          </cell>
        </row>
        <row r="303">
          <cell r="D303" t="str">
            <v>김천시</v>
          </cell>
          <cell r="F303" t="str">
            <v>순흥면</v>
          </cell>
        </row>
        <row r="304">
          <cell r="D304" t="str">
            <v>김천시</v>
          </cell>
          <cell r="F304" t="str">
            <v>순흥면</v>
          </cell>
        </row>
        <row r="305">
          <cell r="D305" t="str">
            <v>김천시</v>
          </cell>
          <cell r="F305" t="str">
            <v>순흥면</v>
          </cell>
        </row>
        <row r="306">
          <cell r="D306" t="str">
            <v>김천시</v>
          </cell>
          <cell r="F306" t="str">
            <v>순흥면</v>
          </cell>
        </row>
        <row r="307">
          <cell r="D307" t="str">
            <v>김천시</v>
          </cell>
          <cell r="F307" t="str">
            <v>순흥면</v>
          </cell>
        </row>
        <row r="308">
          <cell r="D308" t="str">
            <v>김천시</v>
          </cell>
          <cell r="F308" t="str">
            <v>단산면</v>
          </cell>
        </row>
        <row r="309">
          <cell r="D309" t="str">
            <v>김천시</v>
          </cell>
          <cell r="F309" t="str">
            <v>단산면</v>
          </cell>
        </row>
        <row r="310">
          <cell r="D310" t="str">
            <v>김천시</v>
          </cell>
          <cell r="F310" t="str">
            <v>단산면</v>
          </cell>
        </row>
        <row r="311">
          <cell r="D311" t="str">
            <v>김천시</v>
          </cell>
          <cell r="F311" t="str">
            <v>단산면</v>
          </cell>
        </row>
        <row r="312">
          <cell r="D312" t="str">
            <v>김천시</v>
          </cell>
          <cell r="F312" t="str">
            <v>단산면</v>
          </cell>
        </row>
        <row r="313">
          <cell r="D313" t="str">
            <v>김천시</v>
          </cell>
          <cell r="F313" t="str">
            <v>단산면</v>
          </cell>
        </row>
        <row r="314">
          <cell r="D314" t="str">
            <v>김천시</v>
          </cell>
          <cell r="F314" t="str">
            <v>단산면</v>
          </cell>
        </row>
        <row r="315">
          <cell r="D315" t="str">
            <v>김천시</v>
          </cell>
          <cell r="F315" t="str">
            <v>단산면</v>
          </cell>
        </row>
        <row r="316">
          <cell r="D316" t="str">
            <v>김천시</v>
          </cell>
          <cell r="F316" t="str">
            <v>부석면</v>
          </cell>
        </row>
        <row r="317">
          <cell r="D317" t="str">
            <v>김천시</v>
          </cell>
          <cell r="F317" t="str">
            <v>부석면</v>
          </cell>
        </row>
        <row r="318">
          <cell r="D318" t="str">
            <v>구미시</v>
          </cell>
          <cell r="F318" t="str">
            <v>부석면</v>
          </cell>
        </row>
        <row r="319">
          <cell r="D319" t="str">
            <v>구미시</v>
          </cell>
          <cell r="F319" t="str">
            <v>부석면</v>
          </cell>
        </row>
        <row r="320">
          <cell r="D320" t="str">
            <v>구미시</v>
          </cell>
          <cell r="F320" t="str">
            <v>부석면</v>
          </cell>
        </row>
        <row r="321">
          <cell r="D321" t="str">
            <v>구미시</v>
          </cell>
          <cell r="F321" t="str">
            <v>부석면</v>
          </cell>
        </row>
        <row r="322">
          <cell r="D322" t="str">
            <v>구미시</v>
          </cell>
          <cell r="F322" t="str">
            <v>부석면</v>
          </cell>
        </row>
        <row r="323">
          <cell r="D323" t="str">
            <v>구미시</v>
          </cell>
          <cell r="F323" t="str">
            <v>부석면</v>
          </cell>
        </row>
        <row r="324">
          <cell r="D324" t="str">
            <v>구미시</v>
          </cell>
          <cell r="F324" t="str">
            <v>부석면</v>
          </cell>
        </row>
        <row r="325">
          <cell r="D325" t="str">
            <v>구미시</v>
          </cell>
          <cell r="F325" t="str">
            <v>부석면</v>
          </cell>
        </row>
        <row r="326">
          <cell r="D326" t="str">
            <v>구미시</v>
          </cell>
          <cell r="F326" t="str">
            <v>점촌동</v>
          </cell>
        </row>
        <row r="327">
          <cell r="D327" t="str">
            <v>구미시</v>
          </cell>
          <cell r="F327" t="str">
            <v>영신동</v>
          </cell>
        </row>
        <row r="328">
          <cell r="D328" t="str">
            <v>구미시</v>
          </cell>
          <cell r="F328" t="str">
            <v>흥덕동</v>
          </cell>
        </row>
        <row r="329">
          <cell r="D329" t="str">
            <v>구미시</v>
          </cell>
          <cell r="F329" t="str">
            <v>우지동</v>
          </cell>
        </row>
        <row r="330">
          <cell r="D330" t="str">
            <v>구미시</v>
          </cell>
          <cell r="F330" t="str">
            <v>창동</v>
          </cell>
        </row>
        <row r="331">
          <cell r="D331" t="str">
            <v>구미시</v>
          </cell>
          <cell r="F331" t="str">
            <v>신기동</v>
          </cell>
        </row>
        <row r="332">
          <cell r="D332" t="str">
            <v>구미시</v>
          </cell>
          <cell r="F332" t="str">
            <v>불정동</v>
          </cell>
        </row>
        <row r="333">
          <cell r="D333" t="str">
            <v>구미시</v>
          </cell>
          <cell r="F333" t="str">
            <v>유곡동</v>
          </cell>
        </row>
        <row r="334">
          <cell r="D334" t="str">
            <v>구미시</v>
          </cell>
          <cell r="F334" t="str">
            <v>공평동</v>
          </cell>
        </row>
        <row r="335">
          <cell r="D335" t="str">
            <v>구미시</v>
          </cell>
          <cell r="F335" t="str">
            <v>모전동</v>
          </cell>
        </row>
        <row r="336">
          <cell r="D336" t="str">
            <v>구미시</v>
          </cell>
          <cell r="F336" t="str">
            <v>윤직동</v>
          </cell>
        </row>
        <row r="337">
          <cell r="D337" t="str">
            <v>구미시</v>
          </cell>
          <cell r="F337" t="str">
            <v>문경읍</v>
          </cell>
        </row>
        <row r="338">
          <cell r="D338" t="str">
            <v>구미시</v>
          </cell>
          <cell r="F338" t="str">
            <v>문경읍</v>
          </cell>
        </row>
        <row r="339">
          <cell r="D339" t="str">
            <v>구미시</v>
          </cell>
          <cell r="F339" t="str">
            <v>문경읍</v>
          </cell>
        </row>
        <row r="340">
          <cell r="D340" t="str">
            <v>구미시</v>
          </cell>
          <cell r="F340" t="str">
            <v>문경읍</v>
          </cell>
        </row>
        <row r="341">
          <cell r="D341" t="str">
            <v>구미시</v>
          </cell>
          <cell r="F341" t="str">
            <v>문경읍</v>
          </cell>
        </row>
        <row r="342">
          <cell r="D342" t="str">
            <v>구미시</v>
          </cell>
          <cell r="F342" t="str">
            <v>문경읍</v>
          </cell>
        </row>
        <row r="343">
          <cell r="D343" t="str">
            <v>구미시</v>
          </cell>
          <cell r="F343" t="str">
            <v>문경읍</v>
          </cell>
        </row>
        <row r="344">
          <cell r="D344" t="str">
            <v>구미시</v>
          </cell>
          <cell r="F344" t="str">
            <v>문경읍</v>
          </cell>
        </row>
        <row r="345">
          <cell r="D345" t="str">
            <v>구미시</v>
          </cell>
          <cell r="F345" t="str">
            <v>문경읍</v>
          </cell>
        </row>
        <row r="346">
          <cell r="D346" t="str">
            <v>구미시</v>
          </cell>
          <cell r="F346" t="str">
            <v>문경읍</v>
          </cell>
        </row>
        <row r="347">
          <cell r="D347" t="str">
            <v>구미시</v>
          </cell>
          <cell r="F347" t="str">
            <v>문경읍</v>
          </cell>
        </row>
        <row r="348">
          <cell r="D348" t="str">
            <v>구미시</v>
          </cell>
          <cell r="F348" t="str">
            <v>문경읍</v>
          </cell>
        </row>
        <row r="349">
          <cell r="D349" t="str">
            <v>구미시</v>
          </cell>
          <cell r="F349" t="str">
            <v>문경읍</v>
          </cell>
        </row>
        <row r="350">
          <cell r="D350" t="str">
            <v>구미시</v>
          </cell>
          <cell r="F350" t="str">
            <v>문경읍</v>
          </cell>
        </row>
        <row r="351">
          <cell r="D351" t="str">
            <v>구미시</v>
          </cell>
          <cell r="F351" t="str">
            <v>문경읍</v>
          </cell>
        </row>
        <row r="352">
          <cell r="D352" t="str">
            <v>구미시</v>
          </cell>
          <cell r="F352" t="str">
            <v>문경읍</v>
          </cell>
        </row>
        <row r="353">
          <cell r="D353" t="str">
            <v>구미시</v>
          </cell>
          <cell r="F353" t="str">
            <v>문경읍</v>
          </cell>
        </row>
        <row r="354">
          <cell r="D354" t="str">
            <v>구미시</v>
          </cell>
          <cell r="F354" t="str">
            <v>문경읍</v>
          </cell>
        </row>
        <row r="355">
          <cell r="D355" t="str">
            <v>구미시</v>
          </cell>
          <cell r="F355" t="str">
            <v>가은읍</v>
          </cell>
        </row>
        <row r="356">
          <cell r="D356" t="str">
            <v>영천시</v>
          </cell>
          <cell r="F356" t="str">
            <v>가은읍</v>
          </cell>
        </row>
        <row r="357">
          <cell r="D357" t="str">
            <v>영천시</v>
          </cell>
          <cell r="F357" t="str">
            <v>가은읍</v>
          </cell>
        </row>
        <row r="358">
          <cell r="D358" t="str">
            <v>영천시</v>
          </cell>
          <cell r="F358" t="str">
            <v>가은읍</v>
          </cell>
        </row>
        <row r="359">
          <cell r="D359" t="str">
            <v>영천시</v>
          </cell>
          <cell r="F359" t="str">
            <v>가은읍</v>
          </cell>
        </row>
        <row r="360">
          <cell r="D360" t="str">
            <v>영천시</v>
          </cell>
          <cell r="F360" t="str">
            <v>가은읍</v>
          </cell>
        </row>
        <row r="361">
          <cell r="D361" t="str">
            <v>영천시</v>
          </cell>
          <cell r="F361" t="str">
            <v>가은읍</v>
          </cell>
        </row>
        <row r="362">
          <cell r="D362" t="str">
            <v>영천시</v>
          </cell>
          <cell r="F362" t="str">
            <v>가은읍</v>
          </cell>
        </row>
        <row r="363">
          <cell r="D363" t="str">
            <v>영천시</v>
          </cell>
          <cell r="F363" t="str">
            <v>가은읍</v>
          </cell>
        </row>
        <row r="364">
          <cell r="D364" t="str">
            <v>영천시</v>
          </cell>
          <cell r="F364" t="str">
            <v>가은읍</v>
          </cell>
        </row>
        <row r="365">
          <cell r="D365" t="str">
            <v>영천시</v>
          </cell>
          <cell r="F365" t="str">
            <v>가은읍</v>
          </cell>
        </row>
        <row r="366">
          <cell r="D366" t="str">
            <v>영천시</v>
          </cell>
          <cell r="F366" t="str">
            <v>가은읍</v>
          </cell>
        </row>
        <row r="367">
          <cell r="D367" t="str">
            <v>영천시</v>
          </cell>
          <cell r="F367" t="str">
            <v>가은읍</v>
          </cell>
        </row>
        <row r="368">
          <cell r="D368" t="str">
            <v>영천시</v>
          </cell>
          <cell r="F368" t="str">
            <v>가은읍</v>
          </cell>
        </row>
        <row r="369">
          <cell r="D369" t="str">
            <v>영천시</v>
          </cell>
          <cell r="F369" t="str">
            <v>영순면</v>
          </cell>
        </row>
        <row r="370">
          <cell r="D370" t="str">
            <v>영천시</v>
          </cell>
          <cell r="F370" t="str">
            <v>영순면</v>
          </cell>
        </row>
        <row r="371">
          <cell r="D371" t="str">
            <v>영천시</v>
          </cell>
          <cell r="F371" t="str">
            <v>영순면</v>
          </cell>
        </row>
        <row r="372">
          <cell r="D372" t="str">
            <v>영천시</v>
          </cell>
          <cell r="F372" t="str">
            <v>영순면</v>
          </cell>
        </row>
        <row r="373">
          <cell r="D373" t="str">
            <v>영천시</v>
          </cell>
          <cell r="F373" t="str">
            <v>영순면</v>
          </cell>
        </row>
        <row r="374">
          <cell r="D374" t="str">
            <v>영천시</v>
          </cell>
          <cell r="F374" t="str">
            <v>영순면</v>
          </cell>
        </row>
        <row r="375">
          <cell r="D375" t="str">
            <v>영천시</v>
          </cell>
          <cell r="F375" t="str">
            <v>영순면</v>
          </cell>
        </row>
        <row r="376">
          <cell r="D376" t="str">
            <v>영천시</v>
          </cell>
          <cell r="F376" t="str">
            <v>영순면</v>
          </cell>
        </row>
        <row r="377">
          <cell r="D377" t="str">
            <v>영천시</v>
          </cell>
          <cell r="F377" t="str">
            <v>영순면</v>
          </cell>
        </row>
        <row r="378">
          <cell r="D378" t="str">
            <v>영천시</v>
          </cell>
          <cell r="F378" t="str">
            <v>영순면</v>
          </cell>
        </row>
        <row r="379">
          <cell r="D379" t="str">
            <v>영천시</v>
          </cell>
          <cell r="F379" t="str">
            <v>영순면</v>
          </cell>
        </row>
        <row r="380">
          <cell r="D380" t="str">
            <v>영천시</v>
          </cell>
          <cell r="F380" t="str">
            <v>산양면</v>
          </cell>
        </row>
        <row r="381">
          <cell r="D381" t="str">
            <v>영천시</v>
          </cell>
          <cell r="F381" t="str">
            <v>산양면</v>
          </cell>
        </row>
        <row r="382">
          <cell r="D382" t="str">
            <v>영천시</v>
          </cell>
          <cell r="F382" t="str">
            <v>산양면</v>
          </cell>
        </row>
        <row r="383">
          <cell r="D383" t="str">
            <v>영천시</v>
          </cell>
          <cell r="F383" t="str">
            <v>산양면</v>
          </cell>
        </row>
        <row r="384">
          <cell r="D384" t="str">
            <v>영천시</v>
          </cell>
          <cell r="F384" t="str">
            <v>산양면</v>
          </cell>
        </row>
        <row r="385">
          <cell r="D385" t="str">
            <v>영천시</v>
          </cell>
          <cell r="F385" t="str">
            <v>산양면</v>
          </cell>
        </row>
        <row r="386">
          <cell r="D386" t="str">
            <v>영천시</v>
          </cell>
          <cell r="F386" t="str">
            <v>산양면</v>
          </cell>
        </row>
        <row r="387">
          <cell r="D387" t="str">
            <v>영천시</v>
          </cell>
          <cell r="F387" t="str">
            <v>산양면</v>
          </cell>
        </row>
        <row r="388">
          <cell r="D388" t="str">
            <v>영천시</v>
          </cell>
          <cell r="F388" t="str">
            <v>산양면</v>
          </cell>
        </row>
        <row r="389">
          <cell r="D389" t="str">
            <v>영천시</v>
          </cell>
          <cell r="F389" t="str">
            <v>산양면</v>
          </cell>
        </row>
        <row r="390">
          <cell r="D390" t="str">
            <v>영천시</v>
          </cell>
          <cell r="F390" t="str">
            <v>산양면</v>
          </cell>
        </row>
        <row r="391">
          <cell r="D391" t="str">
            <v>영천시</v>
          </cell>
          <cell r="F391" t="str">
            <v>산양면</v>
          </cell>
        </row>
        <row r="392">
          <cell r="D392" t="str">
            <v>영천시</v>
          </cell>
          <cell r="F392" t="str">
            <v>산양면</v>
          </cell>
        </row>
        <row r="393">
          <cell r="D393" t="str">
            <v>영천시</v>
          </cell>
          <cell r="F393" t="str">
            <v>산양면</v>
          </cell>
        </row>
        <row r="394">
          <cell r="D394" t="str">
            <v>영천시</v>
          </cell>
          <cell r="F394" t="str">
            <v>산양면</v>
          </cell>
        </row>
        <row r="395">
          <cell r="D395" t="str">
            <v>영천시</v>
          </cell>
          <cell r="F395" t="str">
            <v>산양면</v>
          </cell>
        </row>
        <row r="396">
          <cell r="D396" t="str">
            <v>영천시</v>
          </cell>
          <cell r="F396" t="str">
            <v>호계면</v>
          </cell>
        </row>
        <row r="397">
          <cell r="D397" t="str">
            <v>상주시</v>
          </cell>
          <cell r="F397" t="str">
            <v>호계면</v>
          </cell>
        </row>
        <row r="398">
          <cell r="D398" t="str">
            <v>상주시</v>
          </cell>
          <cell r="F398" t="str">
            <v>호계면</v>
          </cell>
        </row>
        <row r="399">
          <cell r="D399" t="str">
            <v>상주시</v>
          </cell>
          <cell r="F399" t="str">
            <v>호계면</v>
          </cell>
        </row>
        <row r="400">
          <cell r="D400" t="str">
            <v>상주시</v>
          </cell>
          <cell r="F400" t="str">
            <v>호계면</v>
          </cell>
        </row>
        <row r="401">
          <cell r="D401" t="str">
            <v>상주시</v>
          </cell>
          <cell r="F401" t="str">
            <v>호계면</v>
          </cell>
        </row>
        <row r="402">
          <cell r="D402" t="str">
            <v>상주시</v>
          </cell>
          <cell r="F402" t="str">
            <v>호계면</v>
          </cell>
        </row>
        <row r="403">
          <cell r="D403" t="str">
            <v>상주시</v>
          </cell>
          <cell r="F403" t="str">
            <v>호계면</v>
          </cell>
        </row>
        <row r="404">
          <cell r="D404" t="str">
            <v>상주시</v>
          </cell>
          <cell r="F404" t="str">
            <v>호계면</v>
          </cell>
        </row>
        <row r="405">
          <cell r="D405" t="str">
            <v>상주시</v>
          </cell>
          <cell r="F405" t="str">
            <v>호계면</v>
          </cell>
        </row>
        <row r="406">
          <cell r="D406" t="str">
            <v>상주시</v>
          </cell>
          <cell r="F406" t="str">
            <v>호계면</v>
          </cell>
        </row>
        <row r="407">
          <cell r="D407" t="str">
            <v>상주시</v>
          </cell>
          <cell r="F407" t="str">
            <v>산북면</v>
          </cell>
        </row>
        <row r="408">
          <cell r="D408" t="str">
            <v>상주시</v>
          </cell>
          <cell r="F408" t="str">
            <v>산북면</v>
          </cell>
        </row>
        <row r="409">
          <cell r="D409" t="str">
            <v>상주시</v>
          </cell>
          <cell r="F409" t="str">
            <v>산북면</v>
          </cell>
        </row>
        <row r="410">
          <cell r="D410" t="str">
            <v>상주시</v>
          </cell>
          <cell r="F410" t="str">
            <v>산북면</v>
          </cell>
        </row>
        <row r="411">
          <cell r="D411" t="str">
            <v>상주시</v>
          </cell>
          <cell r="F411" t="str">
            <v>산북면</v>
          </cell>
        </row>
        <row r="412">
          <cell r="D412" t="str">
            <v>상주시</v>
          </cell>
          <cell r="F412" t="str">
            <v>산북면</v>
          </cell>
        </row>
        <row r="413">
          <cell r="D413" t="str">
            <v>상주시</v>
          </cell>
          <cell r="F413" t="str">
            <v>산북면</v>
          </cell>
        </row>
        <row r="414">
          <cell r="D414" t="str">
            <v>상주시</v>
          </cell>
          <cell r="F414" t="str">
            <v>산북면</v>
          </cell>
        </row>
        <row r="415">
          <cell r="D415" t="str">
            <v>상주시</v>
          </cell>
          <cell r="F415" t="str">
            <v>산북면</v>
          </cell>
        </row>
        <row r="416">
          <cell r="D416" t="str">
            <v>상주시</v>
          </cell>
          <cell r="F416" t="str">
            <v>산북면</v>
          </cell>
        </row>
        <row r="417">
          <cell r="D417" t="str">
            <v>상주시</v>
          </cell>
          <cell r="F417" t="str">
            <v>산북면</v>
          </cell>
        </row>
        <row r="418">
          <cell r="D418" t="str">
            <v>상주시</v>
          </cell>
          <cell r="F418" t="str">
            <v>산북면</v>
          </cell>
        </row>
        <row r="419">
          <cell r="D419" t="str">
            <v>상주시</v>
          </cell>
          <cell r="F419" t="str">
            <v>산북면</v>
          </cell>
        </row>
        <row r="420">
          <cell r="D420" t="str">
            <v>상주시</v>
          </cell>
          <cell r="F420" t="str">
            <v>산북면</v>
          </cell>
        </row>
        <row r="421">
          <cell r="D421" t="str">
            <v>상주시</v>
          </cell>
          <cell r="F421" t="str">
            <v>산북면</v>
          </cell>
        </row>
        <row r="422">
          <cell r="D422" t="str">
            <v>상주시</v>
          </cell>
          <cell r="F422" t="str">
            <v>산북면</v>
          </cell>
        </row>
        <row r="423">
          <cell r="D423" t="str">
            <v>상주시</v>
          </cell>
          <cell r="F423" t="str">
            <v>산북면</v>
          </cell>
        </row>
        <row r="424">
          <cell r="D424" t="str">
            <v>상주시</v>
          </cell>
          <cell r="F424" t="str">
            <v>산북면</v>
          </cell>
        </row>
        <row r="425">
          <cell r="D425" t="str">
            <v>상주시</v>
          </cell>
          <cell r="F425" t="str">
            <v>산북면</v>
          </cell>
        </row>
        <row r="426">
          <cell r="D426" t="str">
            <v>상주시</v>
          </cell>
          <cell r="F426" t="str">
            <v>산북면</v>
          </cell>
        </row>
        <row r="427">
          <cell r="D427" t="str">
            <v>상주시</v>
          </cell>
          <cell r="F427" t="str">
            <v>산북면</v>
          </cell>
        </row>
        <row r="428">
          <cell r="D428" t="str">
            <v>상주시</v>
          </cell>
          <cell r="F428" t="str">
            <v>동로면</v>
          </cell>
        </row>
        <row r="429">
          <cell r="D429" t="str">
            <v>상주시</v>
          </cell>
          <cell r="F429" t="str">
            <v>동로면</v>
          </cell>
        </row>
        <row r="430">
          <cell r="D430" t="str">
            <v>상주시</v>
          </cell>
          <cell r="F430" t="str">
            <v>동로면</v>
          </cell>
        </row>
        <row r="431">
          <cell r="D431" t="str">
            <v>상주시</v>
          </cell>
          <cell r="F431" t="str">
            <v>동로면</v>
          </cell>
        </row>
        <row r="432">
          <cell r="D432" t="str">
            <v>상주시</v>
          </cell>
          <cell r="F432" t="str">
            <v>동로면</v>
          </cell>
        </row>
        <row r="433">
          <cell r="D433" t="str">
            <v>상주시</v>
          </cell>
          <cell r="F433" t="str">
            <v>동로면</v>
          </cell>
        </row>
        <row r="434">
          <cell r="D434" t="str">
            <v>상주시</v>
          </cell>
          <cell r="F434" t="str">
            <v>동로면</v>
          </cell>
        </row>
        <row r="435">
          <cell r="D435" t="str">
            <v>상주시</v>
          </cell>
          <cell r="F435" t="str">
            <v>동로면</v>
          </cell>
        </row>
        <row r="436">
          <cell r="D436" t="str">
            <v>상주시</v>
          </cell>
          <cell r="F436" t="str">
            <v>동로면</v>
          </cell>
        </row>
        <row r="437">
          <cell r="D437" t="str">
            <v>상주시</v>
          </cell>
          <cell r="F437" t="str">
            <v>마성면</v>
          </cell>
        </row>
        <row r="438">
          <cell r="D438" t="str">
            <v>상주시</v>
          </cell>
          <cell r="F438" t="str">
            <v>마성면</v>
          </cell>
        </row>
        <row r="439">
          <cell r="D439" t="str">
            <v>상주시</v>
          </cell>
          <cell r="F439" t="str">
            <v>마성면</v>
          </cell>
        </row>
        <row r="440">
          <cell r="D440" t="str">
            <v>상주시</v>
          </cell>
          <cell r="F440" t="str">
            <v>마성면</v>
          </cell>
        </row>
        <row r="441">
          <cell r="D441" t="str">
            <v>상주시</v>
          </cell>
          <cell r="F441" t="str">
            <v>마성면</v>
          </cell>
        </row>
        <row r="442">
          <cell r="D442" t="str">
            <v>상주시</v>
          </cell>
          <cell r="F442" t="str">
            <v>마성면</v>
          </cell>
        </row>
        <row r="443">
          <cell r="D443" t="str">
            <v>상주시</v>
          </cell>
          <cell r="F443" t="str">
            <v>마성면</v>
          </cell>
        </row>
        <row r="444">
          <cell r="D444" t="str">
            <v>상주시</v>
          </cell>
          <cell r="F444" t="str">
            <v>마성면</v>
          </cell>
        </row>
        <row r="445">
          <cell r="D445" t="str">
            <v>상주시</v>
          </cell>
          <cell r="F445" t="str">
            <v>농암면</v>
          </cell>
        </row>
        <row r="446">
          <cell r="D446" t="str">
            <v>상주시</v>
          </cell>
          <cell r="F446" t="str">
            <v>농암면</v>
          </cell>
        </row>
        <row r="447">
          <cell r="D447" t="str">
            <v>상주시</v>
          </cell>
          <cell r="F447" t="str">
            <v>농암면</v>
          </cell>
        </row>
        <row r="448">
          <cell r="D448" t="str">
            <v>상주시</v>
          </cell>
          <cell r="F448" t="str">
            <v>농암면</v>
          </cell>
        </row>
        <row r="449">
          <cell r="D449" t="str">
            <v>상주시</v>
          </cell>
          <cell r="F449" t="str">
            <v>농암면</v>
          </cell>
        </row>
        <row r="450">
          <cell r="D450" t="str">
            <v>상주시</v>
          </cell>
          <cell r="F450" t="str">
            <v>농암면</v>
          </cell>
        </row>
        <row r="451">
          <cell r="D451" t="str">
            <v>경산시</v>
          </cell>
          <cell r="F451" t="str">
            <v>농암면</v>
          </cell>
        </row>
        <row r="452">
          <cell r="D452" t="str">
            <v>경산시</v>
          </cell>
          <cell r="F452" t="str">
            <v>농암면</v>
          </cell>
        </row>
        <row r="453">
          <cell r="D453" t="str">
            <v>경산시</v>
          </cell>
          <cell r="F453" t="str">
            <v>농암면</v>
          </cell>
        </row>
        <row r="454">
          <cell r="D454" t="str">
            <v>경산시</v>
          </cell>
          <cell r="F454" t="str">
            <v>농암면</v>
          </cell>
        </row>
        <row r="455">
          <cell r="D455" t="str">
            <v>경산시</v>
          </cell>
          <cell r="F455" t="str">
            <v>농암면</v>
          </cell>
        </row>
        <row r="456">
          <cell r="D456" t="str">
            <v>경산시</v>
          </cell>
          <cell r="F456" t="str">
            <v>의성읍</v>
          </cell>
        </row>
        <row r="457">
          <cell r="D457" t="str">
            <v>경산시</v>
          </cell>
          <cell r="F457" t="str">
            <v>의성읍</v>
          </cell>
        </row>
        <row r="458">
          <cell r="D458" t="str">
            <v>경산시</v>
          </cell>
          <cell r="F458" t="str">
            <v>의성읍</v>
          </cell>
        </row>
        <row r="459">
          <cell r="D459" t="str">
            <v>경산시</v>
          </cell>
          <cell r="F459" t="str">
            <v>의성읍</v>
          </cell>
        </row>
        <row r="460">
          <cell r="D460" t="str">
            <v>경산시</v>
          </cell>
          <cell r="F460" t="str">
            <v>의성읍</v>
          </cell>
        </row>
        <row r="461">
          <cell r="D461" t="str">
            <v>경산시</v>
          </cell>
          <cell r="F461" t="str">
            <v>의성읍</v>
          </cell>
        </row>
        <row r="462">
          <cell r="D462" t="str">
            <v>경산시</v>
          </cell>
          <cell r="F462" t="str">
            <v>의성읍</v>
          </cell>
        </row>
        <row r="463">
          <cell r="D463" t="str">
            <v>경산시</v>
          </cell>
          <cell r="F463" t="str">
            <v>의성읍</v>
          </cell>
        </row>
        <row r="464">
          <cell r="D464" t="str">
            <v>경산시</v>
          </cell>
          <cell r="F464" t="str">
            <v>의성읍</v>
          </cell>
        </row>
        <row r="465">
          <cell r="D465" t="str">
            <v>경산시</v>
          </cell>
          <cell r="F465" t="str">
            <v>의성읍</v>
          </cell>
        </row>
        <row r="466">
          <cell r="D466" t="str">
            <v>경산시</v>
          </cell>
          <cell r="F466" t="str">
            <v>의성읍</v>
          </cell>
        </row>
        <row r="467">
          <cell r="D467" t="str">
            <v>경산시</v>
          </cell>
          <cell r="F467" t="str">
            <v>의성읍</v>
          </cell>
        </row>
        <row r="468">
          <cell r="D468" t="str">
            <v>경산시</v>
          </cell>
          <cell r="F468" t="str">
            <v>의성읍</v>
          </cell>
        </row>
        <row r="469">
          <cell r="D469" t="str">
            <v>경산시</v>
          </cell>
          <cell r="F469" t="str">
            <v>단촌면</v>
          </cell>
        </row>
        <row r="470">
          <cell r="D470" t="str">
            <v>경산시</v>
          </cell>
          <cell r="F470" t="str">
            <v>단촌면</v>
          </cell>
        </row>
        <row r="471">
          <cell r="D471" t="str">
            <v>경산시</v>
          </cell>
          <cell r="F471" t="str">
            <v>단촌면</v>
          </cell>
        </row>
        <row r="472">
          <cell r="D472" t="str">
            <v>경산시</v>
          </cell>
          <cell r="F472" t="str">
            <v>단촌면</v>
          </cell>
        </row>
        <row r="473">
          <cell r="D473" t="str">
            <v>경산시</v>
          </cell>
          <cell r="F473" t="str">
            <v>단촌면</v>
          </cell>
        </row>
        <row r="474">
          <cell r="D474" t="str">
            <v>경산시</v>
          </cell>
          <cell r="F474" t="str">
            <v>단촌면</v>
          </cell>
        </row>
        <row r="475">
          <cell r="D475" t="str">
            <v>경산시</v>
          </cell>
          <cell r="F475" t="str">
            <v>단촌면</v>
          </cell>
        </row>
        <row r="476">
          <cell r="D476" t="str">
            <v>경산시</v>
          </cell>
          <cell r="F476" t="str">
            <v>단촌면</v>
          </cell>
        </row>
        <row r="477">
          <cell r="D477" t="str">
            <v>경산시</v>
          </cell>
          <cell r="F477" t="str">
            <v>단촌면</v>
          </cell>
        </row>
        <row r="478">
          <cell r="D478" t="str">
            <v>경산시</v>
          </cell>
          <cell r="F478" t="str">
            <v>점곡면</v>
          </cell>
        </row>
        <row r="479">
          <cell r="D479" t="str">
            <v>경산시</v>
          </cell>
          <cell r="F479" t="str">
            <v>점곡면</v>
          </cell>
        </row>
        <row r="480">
          <cell r="D480" t="str">
            <v>경산시</v>
          </cell>
          <cell r="F480" t="str">
            <v>점곡면</v>
          </cell>
        </row>
        <row r="481">
          <cell r="D481" t="str">
            <v>경산시</v>
          </cell>
          <cell r="F481" t="str">
            <v>점곡면</v>
          </cell>
        </row>
        <row r="482">
          <cell r="D482" t="str">
            <v>경산시</v>
          </cell>
          <cell r="F482" t="str">
            <v>점곡면</v>
          </cell>
        </row>
        <row r="483">
          <cell r="D483" t="str">
            <v>경산시</v>
          </cell>
          <cell r="F483" t="str">
            <v>점곡면</v>
          </cell>
        </row>
        <row r="484">
          <cell r="D484" t="str">
            <v>경산시</v>
          </cell>
          <cell r="F484" t="str">
            <v>점곡면</v>
          </cell>
        </row>
        <row r="485">
          <cell r="D485" t="str">
            <v>경산시</v>
          </cell>
          <cell r="F485" t="str">
            <v>점곡면</v>
          </cell>
        </row>
        <row r="486">
          <cell r="D486" t="str">
            <v>경산시</v>
          </cell>
          <cell r="F486" t="str">
            <v>옥산면</v>
          </cell>
        </row>
        <row r="487">
          <cell r="D487" t="str">
            <v>군위군</v>
          </cell>
          <cell r="F487" t="str">
            <v>옥산면</v>
          </cell>
        </row>
        <row r="488">
          <cell r="D488" t="str">
            <v>군위군</v>
          </cell>
          <cell r="F488" t="str">
            <v>옥산면</v>
          </cell>
        </row>
        <row r="489">
          <cell r="D489" t="str">
            <v>군위군</v>
          </cell>
          <cell r="F489" t="str">
            <v>옥산면</v>
          </cell>
        </row>
        <row r="490">
          <cell r="D490" t="str">
            <v>군위군</v>
          </cell>
          <cell r="F490" t="str">
            <v>옥산면</v>
          </cell>
        </row>
        <row r="491">
          <cell r="D491" t="str">
            <v>군위군</v>
          </cell>
          <cell r="F491" t="str">
            <v>옥산면</v>
          </cell>
        </row>
        <row r="492">
          <cell r="D492" t="str">
            <v>군위군</v>
          </cell>
          <cell r="F492" t="str">
            <v>옥산면</v>
          </cell>
        </row>
        <row r="493">
          <cell r="D493" t="str">
            <v>군위군</v>
          </cell>
          <cell r="F493" t="str">
            <v>옥산면</v>
          </cell>
        </row>
        <row r="494">
          <cell r="D494" t="str">
            <v>군위군</v>
          </cell>
          <cell r="F494" t="str">
            <v>옥산면</v>
          </cell>
        </row>
        <row r="495">
          <cell r="D495" t="str">
            <v>청도군</v>
          </cell>
          <cell r="F495" t="str">
            <v>옥산면</v>
          </cell>
        </row>
        <row r="496">
          <cell r="D496" t="str">
            <v>청도군</v>
          </cell>
          <cell r="F496" t="str">
            <v>사곡면</v>
          </cell>
        </row>
        <row r="497">
          <cell r="D497" t="str">
            <v>청도군</v>
          </cell>
          <cell r="F497" t="str">
            <v>사곡면</v>
          </cell>
        </row>
        <row r="498">
          <cell r="D498" t="str">
            <v>청도군</v>
          </cell>
          <cell r="F498" t="str">
            <v>사곡면</v>
          </cell>
        </row>
        <row r="499">
          <cell r="D499" t="str">
            <v>청도군</v>
          </cell>
          <cell r="F499" t="str">
            <v>사곡면</v>
          </cell>
        </row>
        <row r="500">
          <cell r="D500" t="str">
            <v>청도군</v>
          </cell>
          <cell r="F500" t="str">
            <v>사곡면</v>
          </cell>
        </row>
        <row r="501">
          <cell r="D501" t="str">
            <v>청도군</v>
          </cell>
          <cell r="F501" t="str">
            <v>사곡면</v>
          </cell>
        </row>
        <row r="502">
          <cell r="D502" t="str">
            <v>청도군</v>
          </cell>
          <cell r="F502" t="str">
            <v>사곡면</v>
          </cell>
        </row>
        <row r="503">
          <cell r="D503" t="str">
            <v>청도군</v>
          </cell>
          <cell r="F503" t="str">
            <v>사곡면</v>
          </cell>
        </row>
        <row r="504">
          <cell r="D504" t="str">
            <v>고령군</v>
          </cell>
          <cell r="F504" t="str">
            <v>사곡면</v>
          </cell>
        </row>
        <row r="505">
          <cell r="D505" t="str">
            <v>고령군</v>
          </cell>
          <cell r="F505" t="str">
            <v>사곡면</v>
          </cell>
        </row>
        <row r="506">
          <cell r="D506" t="str">
            <v>고령군</v>
          </cell>
          <cell r="F506" t="str">
            <v>춘산면</v>
          </cell>
        </row>
        <row r="507">
          <cell r="D507" t="str">
            <v>고령군</v>
          </cell>
          <cell r="F507" t="str">
            <v>춘산면</v>
          </cell>
        </row>
        <row r="508">
          <cell r="D508" t="str">
            <v>고령군</v>
          </cell>
          <cell r="F508" t="str">
            <v>춘산면</v>
          </cell>
        </row>
        <row r="509">
          <cell r="D509" t="str">
            <v>고령군</v>
          </cell>
          <cell r="F509" t="str">
            <v>춘산면</v>
          </cell>
        </row>
        <row r="510">
          <cell r="D510" t="str">
            <v>고령군</v>
          </cell>
          <cell r="F510" t="str">
            <v>춘산면</v>
          </cell>
        </row>
        <row r="511">
          <cell r="D511" t="str">
            <v>고령군</v>
          </cell>
          <cell r="F511" t="str">
            <v>춘산면</v>
          </cell>
        </row>
        <row r="512">
          <cell r="D512" t="str">
            <v>성주군</v>
          </cell>
          <cell r="F512" t="str">
            <v>춘산면</v>
          </cell>
        </row>
        <row r="513">
          <cell r="D513" t="str">
            <v>성주군</v>
          </cell>
          <cell r="F513" t="str">
            <v>춘산면</v>
          </cell>
        </row>
        <row r="514">
          <cell r="D514" t="str">
            <v>성주군</v>
          </cell>
          <cell r="F514" t="str">
            <v>가음면</v>
          </cell>
        </row>
        <row r="515">
          <cell r="D515" t="str">
            <v>성주군</v>
          </cell>
          <cell r="F515" t="str">
            <v>가음면</v>
          </cell>
        </row>
        <row r="516">
          <cell r="D516" t="str">
            <v>성주군</v>
          </cell>
          <cell r="F516" t="str">
            <v>가음면</v>
          </cell>
        </row>
        <row r="517">
          <cell r="D517" t="str">
            <v>성주군</v>
          </cell>
          <cell r="F517" t="str">
            <v>가음면</v>
          </cell>
        </row>
        <row r="518">
          <cell r="D518" t="str">
            <v>성주군</v>
          </cell>
          <cell r="F518" t="str">
            <v>가음면</v>
          </cell>
        </row>
        <row r="519">
          <cell r="D519" t="str">
            <v>성주군</v>
          </cell>
          <cell r="F519" t="str">
            <v>가음면</v>
          </cell>
        </row>
        <row r="520">
          <cell r="D520" t="str">
            <v>성주군</v>
          </cell>
          <cell r="F520" t="str">
            <v>가음면</v>
          </cell>
        </row>
        <row r="521">
          <cell r="D521" t="str">
            <v>성주군</v>
          </cell>
          <cell r="F521" t="str">
            <v>금성면</v>
          </cell>
        </row>
        <row r="522">
          <cell r="D522" t="str">
            <v>칠곡군</v>
          </cell>
          <cell r="F522" t="str">
            <v>금성면</v>
          </cell>
        </row>
        <row r="523">
          <cell r="D523" t="str">
            <v>칠곡군</v>
          </cell>
          <cell r="F523" t="str">
            <v>금성면</v>
          </cell>
        </row>
        <row r="524">
          <cell r="D524" t="str">
            <v>칠곡군</v>
          </cell>
          <cell r="F524" t="str">
            <v>금성면</v>
          </cell>
        </row>
        <row r="525">
          <cell r="D525" t="str">
            <v>칠곡군</v>
          </cell>
          <cell r="F525" t="str">
            <v>금성면</v>
          </cell>
        </row>
        <row r="526">
          <cell r="D526" t="str">
            <v>칠곡군</v>
          </cell>
          <cell r="F526" t="str">
            <v>금성면</v>
          </cell>
        </row>
        <row r="527">
          <cell r="D527" t="str">
            <v>칠곡군</v>
          </cell>
          <cell r="F527" t="str">
            <v>금성면</v>
          </cell>
        </row>
        <row r="528">
          <cell r="D528" t="str">
            <v>칠곡군</v>
          </cell>
          <cell r="F528" t="str">
            <v>금성면</v>
          </cell>
        </row>
        <row r="529">
          <cell r="D529" t="str">
            <v>칠곡군</v>
          </cell>
          <cell r="F529" t="str">
            <v>금성면</v>
          </cell>
        </row>
        <row r="530">
          <cell r="F530" t="str">
            <v>금성면</v>
          </cell>
        </row>
        <row r="531">
          <cell r="F531" t="str">
            <v>금성면</v>
          </cell>
        </row>
        <row r="532">
          <cell r="F532" t="str">
            <v>금성면</v>
          </cell>
        </row>
        <row r="533">
          <cell r="F533" t="str">
            <v>금성면</v>
          </cell>
        </row>
        <row r="534">
          <cell r="F534" t="str">
            <v>금성면</v>
          </cell>
        </row>
        <row r="535">
          <cell r="F535" t="str">
            <v>금성면</v>
          </cell>
        </row>
        <row r="536">
          <cell r="F536" t="str">
            <v>봉양면</v>
          </cell>
        </row>
        <row r="537">
          <cell r="F537" t="str">
            <v>봉양면</v>
          </cell>
        </row>
        <row r="538">
          <cell r="F538" t="str">
            <v>봉양면</v>
          </cell>
        </row>
        <row r="539">
          <cell r="F539" t="str">
            <v>봉양면</v>
          </cell>
        </row>
        <row r="540">
          <cell r="F540" t="str">
            <v>봉양면</v>
          </cell>
        </row>
        <row r="541">
          <cell r="F541" t="str">
            <v>봉양면</v>
          </cell>
        </row>
        <row r="542">
          <cell r="F542" t="str">
            <v>봉양면</v>
          </cell>
        </row>
        <row r="543">
          <cell r="F543" t="str">
            <v>봉양면</v>
          </cell>
        </row>
        <row r="544">
          <cell r="F544" t="str">
            <v>봉양면</v>
          </cell>
        </row>
        <row r="545">
          <cell r="F545" t="str">
            <v>봉양면</v>
          </cell>
        </row>
        <row r="546">
          <cell r="F546" t="str">
            <v>봉양면</v>
          </cell>
        </row>
        <row r="547">
          <cell r="F547" t="str">
            <v>봉양면</v>
          </cell>
        </row>
        <row r="548">
          <cell r="F548" t="str">
            <v>봉양면</v>
          </cell>
        </row>
        <row r="549">
          <cell r="F549" t="str">
            <v>비안면</v>
          </cell>
        </row>
        <row r="550">
          <cell r="F550" t="str">
            <v>비안면</v>
          </cell>
        </row>
        <row r="551">
          <cell r="F551" t="str">
            <v>비안면</v>
          </cell>
        </row>
        <row r="552">
          <cell r="F552" t="str">
            <v>비안면</v>
          </cell>
        </row>
        <row r="553">
          <cell r="F553" t="str">
            <v>비안면</v>
          </cell>
        </row>
        <row r="554">
          <cell r="F554" t="str">
            <v>비안면</v>
          </cell>
        </row>
        <row r="555">
          <cell r="F555" t="str">
            <v>비안면</v>
          </cell>
        </row>
        <row r="556">
          <cell r="F556" t="str">
            <v>비안면</v>
          </cell>
        </row>
        <row r="557">
          <cell r="F557" t="str">
            <v>비안면</v>
          </cell>
        </row>
        <row r="558">
          <cell r="F558" t="str">
            <v>비안면</v>
          </cell>
        </row>
        <row r="559">
          <cell r="F559" t="str">
            <v>비안면</v>
          </cell>
        </row>
        <row r="560">
          <cell r="F560" t="str">
            <v>비안면</v>
          </cell>
        </row>
        <row r="561">
          <cell r="F561" t="str">
            <v>비안면</v>
          </cell>
        </row>
        <row r="562">
          <cell r="F562" t="str">
            <v>비안면</v>
          </cell>
        </row>
        <row r="563">
          <cell r="F563" t="str">
            <v>구천면</v>
          </cell>
        </row>
        <row r="564">
          <cell r="F564" t="str">
            <v>구천면</v>
          </cell>
        </row>
        <row r="565">
          <cell r="F565" t="str">
            <v>구천면</v>
          </cell>
        </row>
        <row r="566">
          <cell r="F566" t="str">
            <v>구천면</v>
          </cell>
        </row>
        <row r="567">
          <cell r="F567" t="str">
            <v>구천면</v>
          </cell>
        </row>
        <row r="568">
          <cell r="F568" t="str">
            <v>구천면</v>
          </cell>
        </row>
        <row r="569">
          <cell r="F569" t="str">
            <v>구천면</v>
          </cell>
        </row>
        <row r="570">
          <cell r="F570" t="str">
            <v>구천면</v>
          </cell>
        </row>
        <row r="571">
          <cell r="F571" t="str">
            <v>구천면</v>
          </cell>
        </row>
        <row r="572">
          <cell r="F572" t="str">
            <v>구천면</v>
          </cell>
        </row>
        <row r="573">
          <cell r="F573" t="str">
            <v>단밀면</v>
          </cell>
        </row>
        <row r="574">
          <cell r="F574" t="str">
            <v>단밀면</v>
          </cell>
        </row>
        <row r="575">
          <cell r="F575" t="str">
            <v>단밀면</v>
          </cell>
        </row>
        <row r="576">
          <cell r="F576" t="str">
            <v>단밀면</v>
          </cell>
        </row>
        <row r="577">
          <cell r="F577" t="str">
            <v>단밀면</v>
          </cell>
        </row>
        <row r="578">
          <cell r="F578" t="str">
            <v>단밀면</v>
          </cell>
        </row>
        <row r="579">
          <cell r="F579" t="str">
            <v>단밀면</v>
          </cell>
        </row>
        <row r="580">
          <cell r="F580" t="str">
            <v>단밀면</v>
          </cell>
        </row>
        <row r="581">
          <cell r="F581" t="str">
            <v>단북면</v>
          </cell>
        </row>
        <row r="582">
          <cell r="F582" t="str">
            <v>단북면</v>
          </cell>
        </row>
        <row r="583">
          <cell r="F583" t="str">
            <v>단북면</v>
          </cell>
        </row>
        <row r="584">
          <cell r="F584" t="str">
            <v>단북면</v>
          </cell>
        </row>
        <row r="585">
          <cell r="F585" t="str">
            <v>단북면</v>
          </cell>
        </row>
        <row r="586">
          <cell r="F586" t="str">
            <v>단북면</v>
          </cell>
        </row>
        <row r="587">
          <cell r="F587" t="str">
            <v>단북면</v>
          </cell>
        </row>
        <row r="588">
          <cell r="F588" t="str">
            <v>안계면</v>
          </cell>
        </row>
        <row r="589">
          <cell r="F589" t="str">
            <v>안계면</v>
          </cell>
        </row>
        <row r="590">
          <cell r="F590" t="str">
            <v>안계면</v>
          </cell>
        </row>
        <row r="591">
          <cell r="F591" t="str">
            <v>안계면</v>
          </cell>
        </row>
        <row r="592">
          <cell r="F592" t="str">
            <v>안계면</v>
          </cell>
        </row>
        <row r="593">
          <cell r="F593" t="str">
            <v>안계면</v>
          </cell>
        </row>
        <row r="594">
          <cell r="F594" t="str">
            <v>안계면</v>
          </cell>
        </row>
        <row r="595">
          <cell r="F595" t="str">
            <v>안계면</v>
          </cell>
        </row>
        <row r="596">
          <cell r="F596" t="str">
            <v>안계면</v>
          </cell>
        </row>
        <row r="597">
          <cell r="F597" t="str">
            <v>다인면</v>
          </cell>
        </row>
        <row r="598">
          <cell r="F598" t="str">
            <v>다인면</v>
          </cell>
        </row>
        <row r="599">
          <cell r="F599" t="str">
            <v>다인면</v>
          </cell>
        </row>
        <row r="600">
          <cell r="F600" t="str">
            <v>다인면</v>
          </cell>
        </row>
        <row r="601">
          <cell r="F601" t="str">
            <v>다인면</v>
          </cell>
        </row>
        <row r="602">
          <cell r="F602" t="str">
            <v>다인면</v>
          </cell>
        </row>
        <row r="603">
          <cell r="F603" t="str">
            <v>다인면</v>
          </cell>
        </row>
        <row r="604">
          <cell r="F604" t="str">
            <v>다인면</v>
          </cell>
        </row>
        <row r="605">
          <cell r="F605" t="str">
            <v>다인면</v>
          </cell>
        </row>
        <row r="606">
          <cell r="F606" t="str">
            <v>다인면</v>
          </cell>
        </row>
        <row r="607">
          <cell r="F607" t="str">
            <v>다인면</v>
          </cell>
        </row>
        <row r="608">
          <cell r="F608" t="str">
            <v>다인면</v>
          </cell>
        </row>
        <row r="609">
          <cell r="F609" t="str">
            <v>다인면</v>
          </cell>
        </row>
        <row r="610">
          <cell r="F610" t="str">
            <v>다인면</v>
          </cell>
        </row>
        <row r="611">
          <cell r="F611" t="str">
            <v>다인면</v>
          </cell>
        </row>
        <row r="612">
          <cell r="F612" t="str">
            <v>다인면</v>
          </cell>
        </row>
        <row r="613">
          <cell r="F613" t="str">
            <v>신평면</v>
          </cell>
        </row>
        <row r="614">
          <cell r="F614" t="str">
            <v>신평면</v>
          </cell>
        </row>
        <row r="615">
          <cell r="F615" t="str">
            <v>신평면</v>
          </cell>
        </row>
        <row r="616">
          <cell r="F616" t="str">
            <v>신평면</v>
          </cell>
        </row>
        <row r="617">
          <cell r="F617" t="str">
            <v>신평면</v>
          </cell>
        </row>
        <row r="618">
          <cell r="F618" t="str">
            <v>신평면</v>
          </cell>
        </row>
        <row r="619">
          <cell r="F619" t="str">
            <v>안평면</v>
          </cell>
        </row>
        <row r="620">
          <cell r="F620" t="str">
            <v>안평면</v>
          </cell>
        </row>
        <row r="621">
          <cell r="F621" t="str">
            <v>안평면</v>
          </cell>
        </row>
        <row r="622">
          <cell r="F622" t="str">
            <v>안평면</v>
          </cell>
        </row>
        <row r="623">
          <cell r="F623" t="str">
            <v>안평면</v>
          </cell>
        </row>
        <row r="624">
          <cell r="F624" t="str">
            <v>안평면</v>
          </cell>
        </row>
        <row r="625">
          <cell r="F625" t="str">
            <v>안평면</v>
          </cell>
        </row>
        <row r="626">
          <cell r="F626" t="str">
            <v>안평면</v>
          </cell>
        </row>
        <row r="627">
          <cell r="F627" t="str">
            <v>안평면</v>
          </cell>
        </row>
        <row r="628">
          <cell r="F628" t="str">
            <v>안평면</v>
          </cell>
        </row>
        <row r="629">
          <cell r="F629" t="str">
            <v>안평면</v>
          </cell>
        </row>
        <row r="630">
          <cell r="F630" t="str">
            <v>안평면</v>
          </cell>
        </row>
        <row r="631">
          <cell r="F631" t="str">
            <v>안평면</v>
          </cell>
        </row>
        <row r="632">
          <cell r="F632" t="str">
            <v>안사면</v>
          </cell>
        </row>
        <row r="633">
          <cell r="F633" t="str">
            <v>안사면</v>
          </cell>
        </row>
        <row r="634">
          <cell r="F634" t="str">
            <v>안사면</v>
          </cell>
        </row>
        <row r="635">
          <cell r="F635" t="str">
            <v>안사면</v>
          </cell>
        </row>
        <row r="636">
          <cell r="F636" t="str">
            <v>안사면</v>
          </cell>
        </row>
        <row r="637">
          <cell r="F637" t="str">
            <v>안사면</v>
          </cell>
        </row>
        <row r="638">
          <cell r="F638" t="str">
            <v>청송읍</v>
          </cell>
        </row>
        <row r="639">
          <cell r="F639" t="str">
            <v>청송읍</v>
          </cell>
        </row>
        <row r="640">
          <cell r="F640" t="str">
            <v>청송읍</v>
          </cell>
        </row>
        <row r="641">
          <cell r="F641" t="str">
            <v>청송읍</v>
          </cell>
        </row>
        <row r="642">
          <cell r="F642" t="str">
            <v>청송읍</v>
          </cell>
        </row>
        <row r="643">
          <cell r="F643" t="str">
            <v>청송읍</v>
          </cell>
        </row>
        <row r="644">
          <cell r="F644" t="str">
            <v>청송읍</v>
          </cell>
        </row>
        <row r="645">
          <cell r="F645" t="str">
            <v>청송읍</v>
          </cell>
        </row>
        <row r="646">
          <cell r="F646" t="str">
            <v>청송읍</v>
          </cell>
        </row>
        <row r="647">
          <cell r="F647" t="str">
            <v>부동면</v>
          </cell>
        </row>
        <row r="648">
          <cell r="F648" t="str">
            <v>부동면</v>
          </cell>
        </row>
        <row r="649">
          <cell r="F649" t="str">
            <v>부동면</v>
          </cell>
        </row>
        <row r="650">
          <cell r="F650" t="str">
            <v>부동면</v>
          </cell>
        </row>
        <row r="651">
          <cell r="F651" t="str">
            <v>부동면</v>
          </cell>
        </row>
        <row r="652">
          <cell r="F652" t="str">
            <v>부동면</v>
          </cell>
        </row>
        <row r="653">
          <cell r="F653" t="str">
            <v>부동면</v>
          </cell>
        </row>
        <row r="654">
          <cell r="F654" t="str">
            <v>부동면</v>
          </cell>
        </row>
        <row r="655">
          <cell r="F655" t="str">
            <v>부동면</v>
          </cell>
        </row>
        <row r="656">
          <cell r="F656" t="str">
            <v>부동면</v>
          </cell>
        </row>
        <row r="657">
          <cell r="F657" t="str">
            <v>부남면</v>
          </cell>
        </row>
        <row r="658">
          <cell r="F658" t="str">
            <v>부남면</v>
          </cell>
        </row>
        <row r="659">
          <cell r="F659" t="str">
            <v>부남면</v>
          </cell>
        </row>
        <row r="660">
          <cell r="F660" t="str">
            <v>부남면</v>
          </cell>
        </row>
        <row r="661">
          <cell r="F661" t="str">
            <v>부남면</v>
          </cell>
        </row>
        <row r="662">
          <cell r="F662" t="str">
            <v>부남면</v>
          </cell>
        </row>
        <row r="663">
          <cell r="F663" t="str">
            <v>부남면</v>
          </cell>
        </row>
        <row r="664">
          <cell r="F664" t="str">
            <v>부남면</v>
          </cell>
        </row>
        <row r="665">
          <cell r="F665" t="str">
            <v>부남면</v>
          </cell>
        </row>
        <row r="666">
          <cell r="F666" t="str">
            <v>현동면</v>
          </cell>
        </row>
        <row r="667">
          <cell r="F667" t="str">
            <v>현동면</v>
          </cell>
        </row>
        <row r="668">
          <cell r="F668" t="str">
            <v>현동면</v>
          </cell>
        </row>
        <row r="669">
          <cell r="F669" t="str">
            <v>현동면</v>
          </cell>
        </row>
        <row r="670">
          <cell r="F670" t="str">
            <v>현동면</v>
          </cell>
        </row>
        <row r="671">
          <cell r="F671" t="str">
            <v>현동면</v>
          </cell>
        </row>
        <row r="672">
          <cell r="F672" t="str">
            <v>현동면</v>
          </cell>
        </row>
        <row r="673">
          <cell r="F673" t="str">
            <v>현서면</v>
          </cell>
        </row>
        <row r="674">
          <cell r="F674" t="str">
            <v>현서면</v>
          </cell>
        </row>
        <row r="675">
          <cell r="F675" t="str">
            <v>현서면</v>
          </cell>
        </row>
        <row r="676">
          <cell r="F676" t="str">
            <v>현서면</v>
          </cell>
        </row>
        <row r="677">
          <cell r="F677" t="str">
            <v>현서면</v>
          </cell>
        </row>
        <row r="678">
          <cell r="F678" t="str">
            <v>현서면</v>
          </cell>
        </row>
        <row r="679">
          <cell r="F679" t="str">
            <v>현서면</v>
          </cell>
        </row>
        <row r="680">
          <cell r="F680" t="str">
            <v>현서면</v>
          </cell>
        </row>
        <row r="681">
          <cell r="F681" t="str">
            <v>현서면</v>
          </cell>
        </row>
        <row r="682">
          <cell r="F682" t="str">
            <v>현서면</v>
          </cell>
        </row>
        <row r="683">
          <cell r="F683" t="str">
            <v>현서면</v>
          </cell>
        </row>
        <row r="684">
          <cell r="F684" t="str">
            <v>현서면</v>
          </cell>
        </row>
        <row r="685">
          <cell r="F685" t="str">
            <v>현서면</v>
          </cell>
        </row>
        <row r="686">
          <cell r="F686" t="str">
            <v>안덕면</v>
          </cell>
        </row>
        <row r="687">
          <cell r="F687" t="str">
            <v>안덕면</v>
          </cell>
        </row>
        <row r="688">
          <cell r="F688" t="str">
            <v>안덕면</v>
          </cell>
        </row>
        <row r="689">
          <cell r="F689" t="str">
            <v>안덕면</v>
          </cell>
        </row>
        <row r="690">
          <cell r="F690" t="str">
            <v>안덕면</v>
          </cell>
        </row>
        <row r="691">
          <cell r="F691" t="str">
            <v>안덕면</v>
          </cell>
        </row>
        <row r="692">
          <cell r="F692" t="str">
            <v>안덕면</v>
          </cell>
        </row>
        <row r="693">
          <cell r="F693" t="str">
            <v>안덕면</v>
          </cell>
        </row>
        <row r="694">
          <cell r="F694" t="str">
            <v>안덕면</v>
          </cell>
        </row>
        <row r="695">
          <cell r="F695" t="str">
            <v>안덕면</v>
          </cell>
        </row>
        <row r="696">
          <cell r="F696" t="str">
            <v>안덕면</v>
          </cell>
        </row>
        <row r="697">
          <cell r="F697" t="str">
            <v>안덕면</v>
          </cell>
        </row>
        <row r="698">
          <cell r="F698" t="str">
            <v>파천면</v>
          </cell>
        </row>
        <row r="699">
          <cell r="F699" t="str">
            <v>파천면</v>
          </cell>
        </row>
        <row r="700">
          <cell r="F700" t="str">
            <v>파천면</v>
          </cell>
        </row>
        <row r="701">
          <cell r="F701" t="str">
            <v>파천면</v>
          </cell>
        </row>
        <row r="702">
          <cell r="F702" t="str">
            <v>파천면</v>
          </cell>
        </row>
        <row r="703">
          <cell r="F703" t="str">
            <v>파천면</v>
          </cell>
        </row>
        <row r="704">
          <cell r="F704" t="str">
            <v>파천면</v>
          </cell>
        </row>
        <row r="705">
          <cell r="F705" t="str">
            <v>파천면</v>
          </cell>
        </row>
        <row r="706">
          <cell r="F706" t="str">
            <v>파천면</v>
          </cell>
        </row>
        <row r="707">
          <cell r="F707" t="str">
            <v>파천면</v>
          </cell>
        </row>
        <row r="708">
          <cell r="F708" t="str">
            <v>파천면</v>
          </cell>
        </row>
        <row r="709">
          <cell r="F709" t="str">
            <v>진보면</v>
          </cell>
        </row>
        <row r="710">
          <cell r="F710" t="str">
            <v>진보면</v>
          </cell>
        </row>
        <row r="711">
          <cell r="F711" t="str">
            <v>진보면</v>
          </cell>
        </row>
        <row r="712">
          <cell r="F712" t="str">
            <v>진보면</v>
          </cell>
        </row>
        <row r="713">
          <cell r="F713" t="str">
            <v>진보면</v>
          </cell>
        </row>
        <row r="714">
          <cell r="F714" t="str">
            <v>진보면</v>
          </cell>
        </row>
        <row r="715">
          <cell r="F715" t="str">
            <v>진보면</v>
          </cell>
        </row>
        <row r="716">
          <cell r="F716" t="str">
            <v>진보면</v>
          </cell>
        </row>
        <row r="717">
          <cell r="F717" t="str">
            <v>진보면</v>
          </cell>
        </row>
        <row r="718">
          <cell r="F718" t="str">
            <v>진보면</v>
          </cell>
        </row>
        <row r="719">
          <cell r="F719" t="str">
            <v>진보면</v>
          </cell>
        </row>
        <row r="720">
          <cell r="F720" t="str">
            <v>진보면</v>
          </cell>
        </row>
        <row r="721">
          <cell r="F721" t="str">
            <v>진보면</v>
          </cell>
        </row>
        <row r="722">
          <cell r="F722" t="str">
            <v>진보면</v>
          </cell>
        </row>
        <row r="723">
          <cell r="F723" t="str">
            <v>진보면</v>
          </cell>
        </row>
        <row r="724">
          <cell r="F724" t="str">
            <v>영양읍</v>
          </cell>
        </row>
        <row r="725">
          <cell r="F725" t="str">
            <v>영양읍</v>
          </cell>
        </row>
        <row r="726">
          <cell r="F726" t="str">
            <v>영양읍</v>
          </cell>
        </row>
        <row r="727">
          <cell r="F727" t="str">
            <v>영양읍</v>
          </cell>
        </row>
        <row r="728">
          <cell r="F728" t="str">
            <v>영양읍</v>
          </cell>
        </row>
        <row r="729">
          <cell r="F729" t="str">
            <v>영양읍</v>
          </cell>
        </row>
        <row r="730">
          <cell r="F730" t="str">
            <v>영양읍</v>
          </cell>
        </row>
        <row r="731">
          <cell r="F731" t="str">
            <v>영양읍</v>
          </cell>
        </row>
        <row r="732">
          <cell r="F732" t="str">
            <v>영양읍</v>
          </cell>
        </row>
        <row r="733">
          <cell r="F733" t="str">
            <v>영양읍</v>
          </cell>
        </row>
        <row r="734">
          <cell r="F734" t="str">
            <v>영양읍</v>
          </cell>
        </row>
        <row r="735">
          <cell r="F735" t="str">
            <v>영양읍</v>
          </cell>
        </row>
        <row r="736">
          <cell r="F736" t="str">
            <v>영양읍</v>
          </cell>
        </row>
        <row r="737">
          <cell r="F737" t="str">
            <v>영양읍</v>
          </cell>
        </row>
        <row r="738">
          <cell r="F738" t="str">
            <v>영양읍</v>
          </cell>
        </row>
        <row r="739">
          <cell r="F739" t="str">
            <v>입암면</v>
          </cell>
        </row>
        <row r="740">
          <cell r="F740" t="str">
            <v>입암면</v>
          </cell>
        </row>
        <row r="741">
          <cell r="F741" t="str">
            <v>입암면</v>
          </cell>
        </row>
        <row r="742">
          <cell r="F742" t="str">
            <v>입암면</v>
          </cell>
        </row>
        <row r="743">
          <cell r="F743" t="str">
            <v>입암면</v>
          </cell>
        </row>
        <row r="744">
          <cell r="F744" t="str">
            <v>입암면</v>
          </cell>
        </row>
        <row r="745">
          <cell r="F745" t="str">
            <v>입암면</v>
          </cell>
        </row>
        <row r="746">
          <cell r="F746" t="str">
            <v>입암면</v>
          </cell>
        </row>
        <row r="747">
          <cell r="F747" t="str">
            <v>입암면</v>
          </cell>
        </row>
        <row r="748">
          <cell r="F748" t="str">
            <v>입암면</v>
          </cell>
        </row>
        <row r="749">
          <cell r="F749" t="str">
            <v>입암면</v>
          </cell>
        </row>
        <row r="750">
          <cell r="F750" t="str">
            <v>입암면</v>
          </cell>
        </row>
        <row r="751">
          <cell r="F751" t="str">
            <v>입암면</v>
          </cell>
        </row>
        <row r="752">
          <cell r="F752" t="str">
            <v>청기면</v>
          </cell>
        </row>
        <row r="753">
          <cell r="F753" t="str">
            <v>청기면</v>
          </cell>
        </row>
        <row r="754">
          <cell r="F754" t="str">
            <v>청기면</v>
          </cell>
        </row>
        <row r="755">
          <cell r="F755" t="str">
            <v>청기면</v>
          </cell>
        </row>
        <row r="756">
          <cell r="F756" t="str">
            <v>청기면</v>
          </cell>
        </row>
        <row r="757">
          <cell r="F757" t="str">
            <v>청기면</v>
          </cell>
        </row>
        <row r="758">
          <cell r="F758" t="str">
            <v>청기면</v>
          </cell>
        </row>
        <row r="759">
          <cell r="F759" t="str">
            <v>청기면</v>
          </cell>
        </row>
        <row r="760">
          <cell r="F760" t="str">
            <v>청기면</v>
          </cell>
        </row>
        <row r="761">
          <cell r="F761" t="str">
            <v>청기면</v>
          </cell>
        </row>
        <row r="762">
          <cell r="F762" t="str">
            <v>청기면</v>
          </cell>
        </row>
        <row r="763">
          <cell r="F763" t="str">
            <v>청기면</v>
          </cell>
        </row>
        <row r="764">
          <cell r="F764" t="str">
            <v>청기면</v>
          </cell>
        </row>
        <row r="765">
          <cell r="F765" t="str">
            <v>일월면</v>
          </cell>
        </row>
        <row r="766">
          <cell r="F766" t="str">
            <v>일월면</v>
          </cell>
        </row>
        <row r="767">
          <cell r="F767" t="str">
            <v>일월면</v>
          </cell>
        </row>
        <row r="768">
          <cell r="F768" t="str">
            <v>일월면</v>
          </cell>
        </row>
        <row r="769">
          <cell r="F769" t="str">
            <v>일월면</v>
          </cell>
        </row>
        <row r="770">
          <cell r="F770" t="str">
            <v>일월면</v>
          </cell>
        </row>
        <row r="771">
          <cell r="F771" t="str">
            <v>일월면</v>
          </cell>
        </row>
        <row r="772">
          <cell r="F772" t="str">
            <v>일월면</v>
          </cell>
        </row>
        <row r="773">
          <cell r="F773" t="str">
            <v>일월면</v>
          </cell>
        </row>
        <row r="774">
          <cell r="F774" t="str">
            <v>일월면</v>
          </cell>
        </row>
        <row r="775">
          <cell r="F775" t="str">
            <v>일월면</v>
          </cell>
        </row>
        <row r="776">
          <cell r="F776" t="str">
            <v>수비면</v>
          </cell>
        </row>
        <row r="777">
          <cell r="F777" t="str">
            <v>수비면</v>
          </cell>
        </row>
        <row r="778">
          <cell r="F778" t="str">
            <v>수비면</v>
          </cell>
        </row>
        <row r="779">
          <cell r="F779" t="str">
            <v>수비면</v>
          </cell>
        </row>
        <row r="780">
          <cell r="F780" t="str">
            <v>수비면</v>
          </cell>
        </row>
        <row r="781">
          <cell r="F781" t="str">
            <v>수비면</v>
          </cell>
        </row>
        <row r="782">
          <cell r="F782" t="str">
            <v>수비면</v>
          </cell>
        </row>
        <row r="783">
          <cell r="F783" t="str">
            <v>수비면</v>
          </cell>
        </row>
        <row r="784">
          <cell r="F784" t="str">
            <v>수비면</v>
          </cell>
        </row>
        <row r="785">
          <cell r="F785" t="str">
            <v>석보면</v>
          </cell>
        </row>
        <row r="786">
          <cell r="F786" t="str">
            <v>석보면</v>
          </cell>
        </row>
        <row r="787">
          <cell r="F787" t="str">
            <v>석보면</v>
          </cell>
        </row>
        <row r="788">
          <cell r="F788" t="str">
            <v>석보면</v>
          </cell>
        </row>
        <row r="789">
          <cell r="F789" t="str">
            <v>석보면</v>
          </cell>
        </row>
        <row r="790">
          <cell r="F790" t="str">
            <v>석보면</v>
          </cell>
        </row>
        <row r="791">
          <cell r="F791" t="str">
            <v>석보면</v>
          </cell>
        </row>
        <row r="792">
          <cell r="F792" t="str">
            <v>석보면</v>
          </cell>
        </row>
        <row r="793">
          <cell r="F793" t="str">
            <v>석보면</v>
          </cell>
        </row>
        <row r="794">
          <cell r="F794" t="str">
            <v>석보면</v>
          </cell>
        </row>
        <row r="795">
          <cell r="F795" t="str">
            <v>석보면</v>
          </cell>
        </row>
        <row r="796">
          <cell r="F796" t="str">
            <v>석보면</v>
          </cell>
        </row>
        <row r="797">
          <cell r="F797" t="str">
            <v>석보면</v>
          </cell>
        </row>
        <row r="798">
          <cell r="F798" t="str">
            <v>영덕읍</v>
          </cell>
        </row>
        <row r="799">
          <cell r="F799" t="str">
            <v>영덕읍</v>
          </cell>
        </row>
        <row r="800">
          <cell r="F800" t="str">
            <v>영덕읍</v>
          </cell>
        </row>
        <row r="801">
          <cell r="F801" t="str">
            <v>영덕읍</v>
          </cell>
        </row>
        <row r="802">
          <cell r="F802" t="str">
            <v>영덕읍</v>
          </cell>
        </row>
        <row r="803">
          <cell r="F803" t="str">
            <v>영덕읍</v>
          </cell>
        </row>
        <row r="804">
          <cell r="F804" t="str">
            <v>영덕읍</v>
          </cell>
        </row>
        <row r="805">
          <cell r="F805" t="str">
            <v>영덕읍</v>
          </cell>
        </row>
        <row r="806">
          <cell r="F806" t="str">
            <v>영덕읍</v>
          </cell>
        </row>
        <row r="807">
          <cell r="F807" t="str">
            <v>영덕읍</v>
          </cell>
        </row>
        <row r="808">
          <cell r="F808" t="str">
            <v>영덕읍</v>
          </cell>
        </row>
        <row r="809">
          <cell r="F809" t="str">
            <v>영덕읍</v>
          </cell>
        </row>
        <row r="810">
          <cell r="F810" t="str">
            <v>영덕읍</v>
          </cell>
        </row>
        <row r="811">
          <cell r="F811" t="str">
            <v>영덕읍</v>
          </cell>
        </row>
        <row r="812">
          <cell r="F812" t="str">
            <v>영덕읍</v>
          </cell>
        </row>
        <row r="813">
          <cell r="F813" t="str">
            <v>영덕읍</v>
          </cell>
        </row>
        <row r="814">
          <cell r="F814" t="str">
            <v>영덕읍</v>
          </cell>
        </row>
        <row r="815">
          <cell r="F815" t="str">
            <v>강구면</v>
          </cell>
        </row>
        <row r="816">
          <cell r="F816" t="str">
            <v>강구면</v>
          </cell>
        </row>
        <row r="817">
          <cell r="F817" t="str">
            <v>강구면</v>
          </cell>
        </row>
        <row r="818">
          <cell r="F818" t="str">
            <v>강구면</v>
          </cell>
        </row>
        <row r="819">
          <cell r="F819" t="str">
            <v>강구면</v>
          </cell>
        </row>
        <row r="820">
          <cell r="F820" t="str">
            <v>강구면</v>
          </cell>
        </row>
        <row r="821">
          <cell r="F821" t="str">
            <v>강구면</v>
          </cell>
        </row>
        <row r="822">
          <cell r="F822" t="str">
            <v>강구면</v>
          </cell>
        </row>
        <row r="823">
          <cell r="F823" t="str">
            <v>강구면</v>
          </cell>
        </row>
        <row r="824">
          <cell r="F824" t="str">
            <v>강구면</v>
          </cell>
        </row>
        <row r="825">
          <cell r="F825" t="str">
            <v>남정면</v>
          </cell>
        </row>
        <row r="826">
          <cell r="F826" t="str">
            <v>남정면</v>
          </cell>
        </row>
        <row r="827">
          <cell r="F827" t="str">
            <v>남정면</v>
          </cell>
        </row>
        <row r="828">
          <cell r="F828" t="str">
            <v>남정면</v>
          </cell>
        </row>
        <row r="829">
          <cell r="F829" t="str">
            <v>남정면</v>
          </cell>
        </row>
        <row r="830">
          <cell r="F830" t="str">
            <v>남정면</v>
          </cell>
        </row>
        <row r="831">
          <cell r="F831" t="str">
            <v>남정면</v>
          </cell>
        </row>
        <row r="832">
          <cell r="F832" t="str">
            <v>남정면</v>
          </cell>
        </row>
        <row r="833">
          <cell r="F833" t="str">
            <v>남정면</v>
          </cell>
        </row>
        <row r="834">
          <cell r="F834" t="str">
            <v>남정면</v>
          </cell>
        </row>
        <row r="835">
          <cell r="F835" t="str">
            <v>남정면</v>
          </cell>
        </row>
        <row r="836">
          <cell r="F836" t="str">
            <v>남정면</v>
          </cell>
        </row>
        <row r="837">
          <cell r="F837" t="str">
            <v>남정면</v>
          </cell>
        </row>
        <row r="838">
          <cell r="F838" t="str">
            <v>남정면</v>
          </cell>
        </row>
        <row r="839">
          <cell r="F839" t="str">
            <v>남정면</v>
          </cell>
        </row>
        <row r="840">
          <cell r="F840" t="str">
            <v>달산면</v>
          </cell>
        </row>
        <row r="841">
          <cell r="F841" t="str">
            <v>달산면</v>
          </cell>
        </row>
        <row r="842">
          <cell r="F842" t="str">
            <v>달산면</v>
          </cell>
        </row>
        <row r="843">
          <cell r="F843" t="str">
            <v>달산면</v>
          </cell>
        </row>
        <row r="844">
          <cell r="F844" t="str">
            <v>달산면</v>
          </cell>
        </row>
        <row r="845">
          <cell r="F845" t="str">
            <v>달산면</v>
          </cell>
        </row>
        <row r="846">
          <cell r="F846" t="str">
            <v>달산면</v>
          </cell>
        </row>
        <row r="847">
          <cell r="F847" t="str">
            <v>달산면</v>
          </cell>
        </row>
        <row r="848">
          <cell r="F848" t="str">
            <v>달산면</v>
          </cell>
        </row>
        <row r="849">
          <cell r="F849" t="str">
            <v>달산면</v>
          </cell>
        </row>
        <row r="850">
          <cell r="F850" t="str">
            <v>달산면</v>
          </cell>
        </row>
        <row r="851">
          <cell r="F851" t="str">
            <v>지품면</v>
          </cell>
        </row>
        <row r="852">
          <cell r="F852" t="str">
            <v>지품면</v>
          </cell>
        </row>
        <row r="853">
          <cell r="F853" t="str">
            <v>지품면</v>
          </cell>
        </row>
        <row r="854">
          <cell r="F854" t="str">
            <v>지품면</v>
          </cell>
        </row>
        <row r="855">
          <cell r="F855" t="str">
            <v>지품면</v>
          </cell>
        </row>
        <row r="856">
          <cell r="F856" t="str">
            <v>지품면</v>
          </cell>
        </row>
        <row r="857">
          <cell r="F857" t="str">
            <v>지품면</v>
          </cell>
        </row>
        <row r="858">
          <cell r="F858" t="str">
            <v>지품면</v>
          </cell>
        </row>
        <row r="859">
          <cell r="F859" t="str">
            <v>지품면</v>
          </cell>
        </row>
        <row r="860">
          <cell r="F860" t="str">
            <v>지품면</v>
          </cell>
        </row>
        <row r="861">
          <cell r="F861" t="str">
            <v>지품면</v>
          </cell>
        </row>
        <row r="862">
          <cell r="F862" t="str">
            <v>지품면</v>
          </cell>
        </row>
        <row r="863">
          <cell r="F863" t="str">
            <v>지품면</v>
          </cell>
        </row>
        <row r="864">
          <cell r="F864" t="str">
            <v>지품면</v>
          </cell>
        </row>
        <row r="865">
          <cell r="F865" t="str">
            <v>지품면</v>
          </cell>
        </row>
        <row r="866">
          <cell r="F866" t="str">
            <v>지품면</v>
          </cell>
        </row>
        <row r="867">
          <cell r="F867" t="str">
            <v>지품면</v>
          </cell>
        </row>
        <row r="868">
          <cell r="F868" t="str">
            <v>지품면</v>
          </cell>
        </row>
        <row r="869">
          <cell r="F869" t="str">
            <v>지품면</v>
          </cell>
        </row>
        <row r="870">
          <cell r="F870" t="str">
            <v>축산면</v>
          </cell>
        </row>
        <row r="871">
          <cell r="F871" t="str">
            <v>축산면</v>
          </cell>
        </row>
        <row r="872">
          <cell r="F872" t="str">
            <v>축산면</v>
          </cell>
        </row>
        <row r="873">
          <cell r="F873" t="str">
            <v>축산면</v>
          </cell>
        </row>
        <row r="874">
          <cell r="F874" t="str">
            <v>축산면</v>
          </cell>
        </row>
        <row r="875">
          <cell r="F875" t="str">
            <v>축산면</v>
          </cell>
        </row>
        <row r="876">
          <cell r="F876" t="str">
            <v>축산면</v>
          </cell>
        </row>
        <row r="877">
          <cell r="F877" t="str">
            <v>축산면</v>
          </cell>
        </row>
        <row r="878">
          <cell r="F878" t="str">
            <v>축산면</v>
          </cell>
        </row>
        <row r="879">
          <cell r="F879" t="str">
            <v>축산면</v>
          </cell>
        </row>
        <row r="880">
          <cell r="F880" t="str">
            <v>영해면</v>
          </cell>
        </row>
        <row r="881">
          <cell r="F881" t="str">
            <v>영해면</v>
          </cell>
        </row>
        <row r="882">
          <cell r="F882" t="str">
            <v>영해면</v>
          </cell>
        </row>
        <row r="883">
          <cell r="F883" t="str">
            <v>영해면</v>
          </cell>
        </row>
        <row r="884">
          <cell r="F884" t="str">
            <v>영해면</v>
          </cell>
        </row>
        <row r="885">
          <cell r="F885" t="str">
            <v>영해면</v>
          </cell>
        </row>
        <row r="886">
          <cell r="F886" t="str">
            <v>영해면</v>
          </cell>
        </row>
        <row r="887">
          <cell r="F887" t="str">
            <v>영해면</v>
          </cell>
        </row>
        <row r="888">
          <cell r="F888" t="str">
            <v>영해면</v>
          </cell>
        </row>
        <row r="889">
          <cell r="F889" t="str">
            <v>병곡면</v>
          </cell>
        </row>
        <row r="890">
          <cell r="F890" t="str">
            <v>병곡면</v>
          </cell>
        </row>
        <row r="891">
          <cell r="F891" t="str">
            <v>병곡면</v>
          </cell>
        </row>
        <row r="892">
          <cell r="F892" t="str">
            <v>병곡면</v>
          </cell>
        </row>
        <row r="893">
          <cell r="F893" t="str">
            <v>병곡면</v>
          </cell>
        </row>
        <row r="894">
          <cell r="F894" t="str">
            <v>병곡면</v>
          </cell>
        </row>
        <row r="895">
          <cell r="F895" t="str">
            <v>병곡면</v>
          </cell>
        </row>
        <row r="896">
          <cell r="F896" t="str">
            <v>병곡면</v>
          </cell>
        </row>
        <row r="897">
          <cell r="F897" t="str">
            <v>병곡면</v>
          </cell>
        </row>
        <row r="898">
          <cell r="F898" t="str">
            <v>병곡면</v>
          </cell>
        </row>
        <row r="899">
          <cell r="F899" t="str">
            <v>병곡면</v>
          </cell>
        </row>
        <row r="900">
          <cell r="F900" t="str">
            <v>병곡면</v>
          </cell>
        </row>
        <row r="901">
          <cell r="F901" t="str">
            <v>병곡면</v>
          </cell>
        </row>
        <row r="902">
          <cell r="F902" t="str">
            <v>병곡면</v>
          </cell>
        </row>
        <row r="903">
          <cell r="F903" t="str">
            <v>창수면</v>
          </cell>
        </row>
        <row r="904">
          <cell r="F904" t="str">
            <v>창수면</v>
          </cell>
        </row>
        <row r="905">
          <cell r="F905" t="str">
            <v>창수면</v>
          </cell>
        </row>
        <row r="906">
          <cell r="F906" t="str">
            <v>창수면</v>
          </cell>
        </row>
        <row r="907">
          <cell r="F907" t="str">
            <v>창수면</v>
          </cell>
        </row>
        <row r="908">
          <cell r="F908" t="str">
            <v>창수면</v>
          </cell>
        </row>
        <row r="909">
          <cell r="F909" t="str">
            <v>창수면</v>
          </cell>
        </row>
        <row r="910">
          <cell r="F910" t="str">
            <v>창수면</v>
          </cell>
        </row>
        <row r="911">
          <cell r="F911" t="str">
            <v>창수면</v>
          </cell>
        </row>
        <row r="912">
          <cell r="F912" t="str">
            <v>창수면</v>
          </cell>
        </row>
        <row r="913">
          <cell r="F913" t="str">
            <v>창수면</v>
          </cell>
        </row>
        <row r="914">
          <cell r="F914" t="str">
            <v>창수면</v>
          </cell>
        </row>
        <row r="915">
          <cell r="F915" t="str">
            <v>창수면</v>
          </cell>
        </row>
        <row r="916">
          <cell r="F916" t="str">
            <v>예천읍</v>
          </cell>
        </row>
        <row r="917">
          <cell r="F917" t="str">
            <v>예천읍</v>
          </cell>
        </row>
        <row r="918">
          <cell r="F918" t="str">
            <v>예천읍</v>
          </cell>
        </row>
        <row r="919">
          <cell r="F919" t="str">
            <v>예천읍</v>
          </cell>
        </row>
        <row r="920">
          <cell r="F920" t="str">
            <v>예천읍</v>
          </cell>
        </row>
        <row r="921">
          <cell r="F921" t="str">
            <v>예천읍</v>
          </cell>
        </row>
        <row r="922">
          <cell r="F922" t="str">
            <v>예천읍</v>
          </cell>
        </row>
        <row r="923">
          <cell r="F923" t="str">
            <v>예천읍</v>
          </cell>
        </row>
        <row r="924">
          <cell r="F924" t="str">
            <v>예천읍</v>
          </cell>
        </row>
        <row r="925">
          <cell r="F925" t="str">
            <v>예천읍</v>
          </cell>
        </row>
        <row r="926">
          <cell r="F926" t="str">
            <v>예천읍</v>
          </cell>
        </row>
        <row r="927">
          <cell r="F927" t="str">
            <v>예천읍</v>
          </cell>
        </row>
        <row r="928">
          <cell r="F928" t="str">
            <v>예천읍</v>
          </cell>
        </row>
        <row r="929">
          <cell r="F929" t="str">
            <v>예천읍</v>
          </cell>
        </row>
        <row r="930">
          <cell r="F930" t="str">
            <v>예천읍</v>
          </cell>
        </row>
        <row r="931">
          <cell r="F931" t="str">
            <v>예천읍</v>
          </cell>
        </row>
        <row r="932">
          <cell r="F932" t="str">
            <v>예천읍</v>
          </cell>
        </row>
        <row r="933">
          <cell r="F933" t="str">
            <v>예천읍</v>
          </cell>
        </row>
        <row r="934">
          <cell r="F934" t="str">
            <v>용문면</v>
          </cell>
        </row>
        <row r="935">
          <cell r="F935" t="str">
            <v>용문면</v>
          </cell>
        </row>
        <row r="936">
          <cell r="F936" t="str">
            <v>용문면</v>
          </cell>
        </row>
        <row r="937">
          <cell r="F937" t="str">
            <v>용문면</v>
          </cell>
        </row>
        <row r="938">
          <cell r="F938" t="str">
            <v>용문면</v>
          </cell>
        </row>
        <row r="939">
          <cell r="F939" t="str">
            <v>용문면</v>
          </cell>
        </row>
        <row r="940">
          <cell r="F940" t="str">
            <v>용문면</v>
          </cell>
        </row>
        <row r="941">
          <cell r="F941" t="str">
            <v>용문면</v>
          </cell>
        </row>
        <row r="942">
          <cell r="F942" t="str">
            <v>용문면</v>
          </cell>
        </row>
        <row r="943">
          <cell r="F943" t="str">
            <v>용문면</v>
          </cell>
        </row>
        <row r="944">
          <cell r="F944" t="str">
            <v>용문면</v>
          </cell>
        </row>
        <row r="945">
          <cell r="F945" t="str">
            <v>용문면</v>
          </cell>
        </row>
        <row r="946">
          <cell r="F946" t="str">
            <v>용문면</v>
          </cell>
        </row>
        <row r="947">
          <cell r="F947" t="str">
            <v>용문면</v>
          </cell>
        </row>
        <row r="948">
          <cell r="F948" t="str">
            <v>용문면</v>
          </cell>
        </row>
        <row r="949">
          <cell r="F949" t="str">
            <v>용문면</v>
          </cell>
        </row>
        <row r="950">
          <cell r="F950" t="str">
            <v>용문면</v>
          </cell>
        </row>
        <row r="951">
          <cell r="F951" t="str">
            <v>용문면</v>
          </cell>
        </row>
        <row r="952">
          <cell r="F952" t="str">
            <v>상리면</v>
          </cell>
        </row>
        <row r="953">
          <cell r="F953" t="str">
            <v>상리면</v>
          </cell>
        </row>
        <row r="954">
          <cell r="F954" t="str">
            <v>상리면</v>
          </cell>
        </row>
        <row r="955">
          <cell r="F955" t="str">
            <v>상리면</v>
          </cell>
        </row>
        <row r="956">
          <cell r="F956" t="str">
            <v>상리면</v>
          </cell>
        </row>
        <row r="957">
          <cell r="F957" t="str">
            <v>상리면</v>
          </cell>
        </row>
        <row r="958">
          <cell r="F958" t="str">
            <v>상리면</v>
          </cell>
        </row>
        <row r="959">
          <cell r="F959" t="str">
            <v>상리면</v>
          </cell>
        </row>
        <row r="960">
          <cell r="F960" t="str">
            <v>상리면</v>
          </cell>
        </row>
        <row r="961">
          <cell r="F961" t="str">
            <v>상리면</v>
          </cell>
        </row>
        <row r="962">
          <cell r="F962" t="str">
            <v>하리면</v>
          </cell>
        </row>
        <row r="963">
          <cell r="F963" t="str">
            <v>하리면</v>
          </cell>
        </row>
        <row r="964">
          <cell r="F964" t="str">
            <v>하리면</v>
          </cell>
        </row>
        <row r="965">
          <cell r="F965" t="str">
            <v>하리면</v>
          </cell>
        </row>
        <row r="966">
          <cell r="F966" t="str">
            <v>하리면</v>
          </cell>
        </row>
        <row r="967">
          <cell r="F967" t="str">
            <v>하리면</v>
          </cell>
        </row>
        <row r="968">
          <cell r="F968" t="str">
            <v>하리면</v>
          </cell>
        </row>
        <row r="969">
          <cell r="F969" t="str">
            <v>하리면</v>
          </cell>
        </row>
        <row r="970">
          <cell r="F970" t="str">
            <v>하리면</v>
          </cell>
        </row>
        <row r="971">
          <cell r="F971" t="str">
            <v>하리면</v>
          </cell>
        </row>
        <row r="972">
          <cell r="F972" t="str">
            <v>감천면</v>
          </cell>
        </row>
        <row r="973">
          <cell r="F973" t="str">
            <v>감천면</v>
          </cell>
        </row>
        <row r="974">
          <cell r="F974" t="str">
            <v>감천면</v>
          </cell>
        </row>
        <row r="975">
          <cell r="F975" t="str">
            <v>감천면</v>
          </cell>
        </row>
        <row r="976">
          <cell r="F976" t="str">
            <v>감천면</v>
          </cell>
        </row>
        <row r="977">
          <cell r="F977" t="str">
            <v>감천면</v>
          </cell>
        </row>
        <row r="978">
          <cell r="F978" t="str">
            <v>감천면</v>
          </cell>
        </row>
        <row r="979">
          <cell r="F979" t="str">
            <v>감천면</v>
          </cell>
        </row>
        <row r="980">
          <cell r="F980" t="str">
            <v>감천면</v>
          </cell>
        </row>
        <row r="981">
          <cell r="F981" t="str">
            <v>감천면</v>
          </cell>
        </row>
        <row r="982">
          <cell r="F982" t="str">
            <v>감천면</v>
          </cell>
        </row>
        <row r="983">
          <cell r="F983" t="str">
            <v>감천면</v>
          </cell>
        </row>
        <row r="984">
          <cell r="F984" t="str">
            <v>감천면</v>
          </cell>
        </row>
        <row r="985">
          <cell r="F985" t="str">
            <v>감천면</v>
          </cell>
        </row>
        <row r="986">
          <cell r="F986" t="str">
            <v>감천면</v>
          </cell>
        </row>
        <row r="987">
          <cell r="F987" t="str">
            <v>보문면</v>
          </cell>
        </row>
        <row r="988">
          <cell r="F988" t="str">
            <v>보문면</v>
          </cell>
        </row>
        <row r="989">
          <cell r="F989" t="str">
            <v>보문면</v>
          </cell>
        </row>
        <row r="990">
          <cell r="F990" t="str">
            <v>보문면</v>
          </cell>
        </row>
        <row r="991">
          <cell r="F991" t="str">
            <v>보문면</v>
          </cell>
        </row>
        <row r="992">
          <cell r="F992" t="str">
            <v>보문면</v>
          </cell>
        </row>
        <row r="993">
          <cell r="F993" t="str">
            <v>보문면</v>
          </cell>
        </row>
        <row r="994">
          <cell r="F994" t="str">
            <v>보문면</v>
          </cell>
        </row>
        <row r="995">
          <cell r="F995" t="str">
            <v>보문면</v>
          </cell>
        </row>
        <row r="996">
          <cell r="F996" t="str">
            <v>보문면</v>
          </cell>
        </row>
        <row r="997">
          <cell r="F997" t="str">
            <v>보문면</v>
          </cell>
        </row>
        <row r="998">
          <cell r="F998" t="str">
            <v>보문면</v>
          </cell>
        </row>
        <row r="999">
          <cell r="F999" t="str">
            <v>보문면</v>
          </cell>
        </row>
        <row r="1000">
          <cell r="F1000" t="str">
            <v>호명면</v>
          </cell>
        </row>
        <row r="1001">
          <cell r="F1001" t="str">
            <v>호명면</v>
          </cell>
        </row>
        <row r="1002">
          <cell r="F1002" t="str">
            <v>호명면</v>
          </cell>
        </row>
        <row r="1003">
          <cell r="F1003" t="str">
            <v>호명면</v>
          </cell>
        </row>
        <row r="1004">
          <cell r="F1004" t="str">
            <v>호명면</v>
          </cell>
        </row>
        <row r="1005">
          <cell r="F1005" t="str">
            <v>호명면</v>
          </cell>
        </row>
        <row r="1006">
          <cell r="F1006" t="str">
            <v>호명면</v>
          </cell>
        </row>
        <row r="1007">
          <cell r="F1007" t="str">
            <v>호명면</v>
          </cell>
        </row>
        <row r="1008">
          <cell r="F1008" t="str">
            <v>호명면</v>
          </cell>
        </row>
        <row r="1009">
          <cell r="F1009" t="str">
            <v>호명면</v>
          </cell>
        </row>
        <row r="1010">
          <cell r="F1010" t="str">
            <v>호명면</v>
          </cell>
        </row>
        <row r="1011">
          <cell r="F1011" t="str">
            <v>호명면</v>
          </cell>
        </row>
        <row r="1012">
          <cell r="F1012" t="str">
            <v>호명면</v>
          </cell>
        </row>
        <row r="1013">
          <cell r="F1013" t="str">
            <v>호명면</v>
          </cell>
        </row>
        <row r="1014">
          <cell r="F1014" t="str">
            <v>호명면</v>
          </cell>
        </row>
        <row r="1015">
          <cell r="F1015" t="str">
            <v>호명면</v>
          </cell>
        </row>
        <row r="1016">
          <cell r="F1016" t="str">
            <v>유천면</v>
          </cell>
        </row>
        <row r="1017">
          <cell r="F1017" t="str">
            <v>유천면</v>
          </cell>
        </row>
        <row r="1018">
          <cell r="F1018" t="str">
            <v>유천면</v>
          </cell>
        </row>
        <row r="1019">
          <cell r="F1019" t="str">
            <v>유천면</v>
          </cell>
        </row>
        <row r="1020">
          <cell r="F1020" t="str">
            <v>유천면</v>
          </cell>
        </row>
        <row r="1021">
          <cell r="F1021" t="str">
            <v>유천면</v>
          </cell>
        </row>
        <row r="1022">
          <cell r="F1022" t="str">
            <v>유천면</v>
          </cell>
        </row>
        <row r="1023">
          <cell r="F1023" t="str">
            <v>유천면</v>
          </cell>
        </row>
        <row r="1024">
          <cell r="F1024" t="str">
            <v>유천면</v>
          </cell>
        </row>
        <row r="1025">
          <cell r="F1025" t="str">
            <v>유천면</v>
          </cell>
        </row>
        <row r="1026">
          <cell r="F1026" t="str">
            <v>유천면</v>
          </cell>
        </row>
        <row r="1027">
          <cell r="F1027" t="str">
            <v>유천면</v>
          </cell>
        </row>
        <row r="1028">
          <cell r="F1028" t="str">
            <v>유천면</v>
          </cell>
        </row>
        <row r="1029">
          <cell r="F1029" t="str">
            <v>유천면</v>
          </cell>
        </row>
        <row r="1030">
          <cell r="F1030" t="str">
            <v>유천면</v>
          </cell>
        </row>
        <row r="1031">
          <cell r="F1031" t="str">
            <v>유천면</v>
          </cell>
        </row>
        <row r="1032">
          <cell r="F1032" t="str">
            <v>유천면</v>
          </cell>
        </row>
        <row r="1033">
          <cell r="F1033" t="str">
            <v>유천면</v>
          </cell>
        </row>
        <row r="1034">
          <cell r="F1034" t="str">
            <v>유천면</v>
          </cell>
        </row>
        <row r="1035">
          <cell r="F1035" t="str">
            <v>유천면</v>
          </cell>
        </row>
        <row r="1036">
          <cell r="F1036" t="str">
            <v>용궁면</v>
          </cell>
        </row>
        <row r="1037">
          <cell r="F1037" t="str">
            <v>용궁면</v>
          </cell>
        </row>
        <row r="1038">
          <cell r="F1038" t="str">
            <v>용궁면</v>
          </cell>
        </row>
        <row r="1039">
          <cell r="F1039" t="str">
            <v>용궁면</v>
          </cell>
        </row>
        <row r="1040">
          <cell r="F1040" t="str">
            <v>용궁면</v>
          </cell>
        </row>
        <row r="1041">
          <cell r="F1041" t="str">
            <v>용궁면</v>
          </cell>
        </row>
        <row r="1042">
          <cell r="F1042" t="str">
            <v>용궁면</v>
          </cell>
        </row>
        <row r="1043">
          <cell r="F1043" t="str">
            <v>용궁면</v>
          </cell>
        </row>
        <row r="1044">
          <cell r="F1044" t="str">
            <v>용궁면</v>
          </cell>
        </row>
        <row r="1045">
          <cell r="F1045" t="str">
            <v>용궁면</v>
          </cell>
        </row>
        <row r="1046">
          <cell r="F1046" t="str">
            <v>용궁면</v>
          </cell>
        </row>
        <row r="1047">
          <cell r="F1047" t="str">
            <v>개포면</v>
          </cell>
        </row>
        <row r="1048">
          <cell r="F1048" t="str">
            <v>개포면</v>
          </cell>
        </row>
        <row r="1049">
          <cell r="F1049" t="str">
            <v>개포면</v>
          </cell>
        </row>
        <row r="1050">
          <cell r="F1050" t="str">
            <v>개포면</v>
          </cell>
        </row>
        <row r="1051">
          <cell r="F1051" t="str">
            <v>개포면</v>
          </cell>
        </row>
        <row r="1052">
          <cell r="F1052" t="str">
            <v>개포면</v>
          </cell>
        </row>
        <row r="1053">
          <cell r="F1053" t="str">
            <v>개포면</v>
          </cell>
        </row>
        <row r="1054">
          <cell r="F1054" t="str">
            <v>개포면</v>
          </cell>
        </row>
        <row r="1055">
          <cell r="F1055" t="str">
            <v>개포면</v>
          </cell>
        </row>
        <row r="1056">
          <cell r="F1056" t="str">
            <v>개포면</v>
          </cell>
        </row>
        <row r="1057">
          <cell r="F1057" t="str">
            <v>개포면</v>
          </cell>
        </row>
        <row r="1058">
          <cell r="F1058" t="str">
            <v>개포면</v>
          </cell>
        </row>
        <row r="1059">
          <cell r="F1059" t="str">
            <v>지보면</v>
          </cell>
        </row>
        <row r="1060">
          <cell r="F1060" t="str">
            <v>지보면</v>
          </cell>
        </row>
        <row r="1061">
          <cell r="F1061" t="str">
            <v>지보면</v>
          </cell>
        </row>
        <row r="1062">
          <cell r="F1062" t="str">
            <v>지보면</v>
          </cell>
        </row>
        <row r="1063">
          <cell r="F1063" t="str">
            <v>지보면</v>
          </cell>
        </row>
        <row r="1064">
          <cell r="F1064" t="str">
            <v>지보면</v>
          </cell>
        </row>
        <row r="1065">
          <cell r="F1065" t="str">
            <v>지보면</v>
          </cell>
        </row>
        <row r="1066">
          <cell r="F1066" t="str">
            <v>지보면</v>
          </cell>
        </row>
        <row r="1067">
          <cell r="F1067" t="str">
            <v>지보면</v>
          </cell>
        </row>
        <row r="1068">
          <cell r="F1068" t="str">
            <v>지보면</v>
          </cell>
        </row>
        <row r="1069">
          <cell r="F1069" t="str">
            <v>지보면</v>
          </cell>
        </row>
        <row r="1070">
          <cell r="F1070" t="str">
            <v>지보면</v>
          </cell>
        </row>
        <row r="1071">
          <cell r="F1071" t="str">
            <v>지보면</v>
          </cell>
        </row>
        <row r="1072">
          <cell r="F1072" t="str">
            <v>지보면</v>
          </cell>
        </row>
        <row r="1073">
          <cell r="F1073" t="str">
            <v>지보면</v>
          </cell>
        </row>
        <row r="1074">
          <cell r="F1074" t="str">
            <v>풍양면</v>
          </cell>
        </row>
        <row r="1075">
          <cell r="F1075" t="str">
            <v>풍양면</v>
          </cell>
        </row>
        <row r="1076">
          <cell r="F1076" t="str">
            <v>풍양면</v>
          </cell>
        </row>
        <row r="1077">
          <cell r="F1077" t="str">
            <v>풍양면</v>
          </cell>
        </row>
        <row r="1078">
          <cell r="F1078" t="str">
            <v>풍양면</v>
          </cell>
        </row>
        <row r="1079">
          <cell r="F1079" t="str">
            <v>풍양면</v>
          </cell>
        </row>
        <row r="1080">
          <cell r="F1080" t="str">
            <v>풍양면</v>
          </cell>
        </row>
        <row r="1081">
          <cell r="F1081" t="str">
            <v>풍양면</v>
          </cell>
        </row>
        <row r="1082">
          <cell r="F1082" t="str">
            <v>풍양면</v>
          </cell>
        </row>
        <row r="1083">
          <cell r="F1083" t="str">
            <v>풍양면</v>
          </cell>
        </row>
        <row r="1084">
          <cell r="F1084" t="str">
            <v>풍양면</v>
          </cell>
        </row>
        <row r="1085">
          <cell r="F1085" t="str">
            <v>풍양면</v>
          </cell>
        </row>
        <row r="1086">
          <cell r="F1086" t="str">
            <v>풍양면</v>
          </cell>
        </row>
        <row r="1087">
          <cell r="F1087" t="str">
            <v>풍양면</v>
          </cell>
        </row>
        <row r="1088">
          <cell r="F1088" t="str">
            <v>풍양면</v>
          </cell>
        </row>
        <row r="1089">
          <cell r="F1089" t="str">
            <v>봉화읍</v>
          </cell>
        </row>
        <row r="1090">
          <cell r="F1090" t="str">
            <v>봉화읍</v>
          </cell>
        </row>
        <row r="1091">
          <cell r="F1091" t="str">
            <v>봉화읍</v>
          </cell>
        </row>
        <row r="1092">
          <cell r="F1092" t="str">
            <v>봉화읍</v>
          </cell>
        </row>
        <row r="1093">
          <cell r="F1093" t="str">
            <v>봉화읍</v>
          </cell>
        </row>
        <row r="1094">
          <cell r="F1094" t="str">
            <v>봉화읍</v>
          </cell>
        </row>
        <row r="1095">
          <cell r="F1095" t="str">
            <v>봉화읍</v>
          </cell>
        </row>
        <row r="1096">
          <cell r="F1096" t="str">
            <v>봉화읍</v>
          </cell>
        </row>
        <row r="1097">
          <cell r="F1097" t="str">
            <v>봉화읍</v>
          </cell>
        </row>
        <row r="1098">
          <cell r="F1098" t="str">
            <v>봉화읍</v>
          </cell>
        </row>
        <row r="1099">
          <cell r="F1099" t="str">
            <v>물야면</v>
          </cell>
        </row>
        <row r="1100">
          <cell r="F1100" t="str">
            <v>물야면</v>
          </cell>
        </row>
        <row r="1101">
          <cell r="F1101" t="str">
            <v>물야면</v>
          </cell>
        </row>
        <row r="1102">
          <cell r="F1102" t="str">
            <v>물야면</v>
          </cell>
        </row>
        <row r="1103">
          <cell r="F1103" t="str">
            <v>물야면</v>
          </cell>
        </row>
        <row r="1104">
          <cell r="F1104" t="str">
            <v>물야면</v>
          </cell>
        </row>
        <row r="1105">
          <cell r="F1105" t="str">
            <v>물야면</v>
          </cell>
        </row>
        <row r="1106">
          <cell r="F1106" t="str">
            <v>물야면</v>
          </cell>
        </row>
        <row r="1107">
          <cell r="F1107" t="str">
            <v>봉성면</v>
          </cell>
        </row>
        <row r="1108">
          <cell r="F1108" t="str">
            <v>봉성면</v>
          </cell>
        </row>
        <row r="1109">
          <cell r="F1109" t="str">
            <v>봉성면</v>
          </cell>
        </row>
        <row r="1110">
          <cell r="F1110" t="str">
            <v>봉성면</v>
          </cell>
        </row>
        <row r="1111">
          <cell r="F1111" t="str">
            <v>봉성면</v>
          </cell>
        </row>
        <row r="1112">
          <cell r="F1112" t="str">
            <v>봉성면</v>
          </cell>
        </row>
        <row r="1113">
          <cell r="F1113" t="str">
            <v>봉성면</v>
          </cell>
        </row>
        <row r="1114">
          <cell r="F1114" t="str">
            <v>법전면</v>
          </cell>
        </row>
        <row r="1115">
          <cell r="F1115" t="str">
            <v>법전면</v>
          </cell>
        </row>
        <row r="1116">
          <cell r="F1116" t="str">
            <v>법전면</v>
          </cell>
        </row>
        <row r="1117">
          <cell r="F1117" t="str">
            <v>법전면</v>
          </cell>
        </row>
        <row r="1118">
          <cell r="F1118" t="str">
            <v>법전면</v>
          </cell>
        </row>
        <row r="1119">
          <cell r="F1119" t="str">
            <v>법전면</v>
          </cell>
        </row>
        <row r="1120">
          <cell r="F1120" t="str">
            <v>법전면</v>
          </cell>
        </row>
        <row r="1121">
          <cell r="F1121" t="str">
            <v>춘양면</v>
          </cell>
        </row>
        <row r="1122">
          <cell r="F1122" t="str">
            <v>춘양면</v>
          </cell>
        </row>
        <row r="1123">
          <cell r="F1123" t="str">
            <v>춘양면</v>
          </cell>
        </row>
        <row r="1124">
          <cell r="F1124" t="str">
            <v>춘양면</v>
          </cell>
        </row>
        <row r="1125">
          <cell r="F1125" t="str">
            <v>춘양면</v>
          </cell>
        </row>
        <row r="1126">
          <cell r="F1126" t="str">
            <v>춘양면</v>
          </cell>
        </row>
        <row r="1127">
          <cell r="F1127" t="str">
            <v>춘양면</v>
          </cell>
        </row>
        <row r="1128">
          <cell r="F1128" t="str">
            <v>춘양면</v>
          </cell>
        </row>
        <row r="1129">
          <cell r="F1129" t="str">
            <v>춘양면</v>
          </cell>
        </row>
        <row r="1130">
          <cell r="F1130" t="str">
            <v>소천면</v>
          </cell>
        </row>
        <row r="1131">
          <cell r="F1131" t="str">
            <v>소천면</v>
          </cell>
        </row>
        <row r="1132">
          <cell r="F1132" t="str">
            <v>소천면</v>
          </cell>
        </row>
        <row r="1133">
          <cell r="F1133" t="str">
            <v>소천면</v>
          </cell>
        </row>
        <row r="1134">
          <cell r="F1134" t="str">
            <v>소천면</v>
          </cell>
        </row>
        <row r="1135">
          <cell r="F1135" t="str">
            <v>소천면</v>
          </cell>
        </row>
        <row r="1136">
          <cell r="F1136" t="str">
            <v>소천면</v>
          </cell>
        </row>
        <row r="1137">
          <cell r="F1137" t="str">
            <v>재산면</v>
          </cell>
        </row>
        <row r="1138">
          <cell r="F1138" t="str">
            <v>재산면</v>
          </cell>
        </row>
        <row r="1139">
          <cell r="F1139" t="str">
            <v>재산면</v>
          </cell>
        </row>
        <row r="1140">
          <cell r="F1140" t="str">
            <v>재산면</v>
          </cell>
        </row>
        <row r="1141">
          <cell r="F1141" t="str">
            <v>재산면</v>
          </cell>
        </row>
        <row r="1142">
          <cell r="F1142" t="str">
            <v>명호면</v>
          </cell>
        </row>
        <row r="1143">
          <cell r="F1143" t="str">
            <v>명호면</v>
          </cell>
        </row>
        <row r="1144">
          <cell r="F1144" t="str">
            <v>명호면</v>
          </cell>
        </row>
        <row r="1145">
          <cell r="F1145" t="str">
            <v>명호면</v>
          </cell>
        </row>
        <row r="1146">
          <cell r="F1146" t="str">
            <v>명호면</v>
          </cell>
        </row>
        <row r="1147">
          <cell r="F1147" t="str">
            <v>명호면</v>
          </cell>
        </row>
        <row r="1148">
          <cell r="F1148" t="str">
            <v>명호면</v>
          </cell>
        </row>
        <row r="1149">
          <cell r="F1149" t="str">
            <v>명호면</v>
          </cell>
        </row>
        <row r="1150">
          <cell r="F1150" t="str">
            <v>상운면</v>
          </cell>
        </row>
        <row r="1151">
          <cell r="F1151" t="str">
            <v>상운면</v>
          </cell>
        </row>
        <row r="1152">
          <cell r="F1152" t="str">
            <v>상운면</v>
          </cell>
        </row>
        <row r="1153">
          <cell r="F1153" t="str">
            <v>상운면</v>
          </cell>
        </row>
        <row r="1154">
          <cell r="F1154" t="str">
            <v>상운면</v>
          </cell>
        </row>
        <row r="1155">
          <cell r="F1155" t="str">
            <v>상운면</v>
          </cell>
        </row>
        <row r="1156">
          <cell r="F1156" t="str">
            <v>상운면</v>
          </cell>
        </row>
        <row r="1157">
          <cell r="F1157" t="str">
            <v>상운면</v>
          </cell>
        </row>
        <row r="1158">
          <cell r="F1158" t="str">
            <v>석포면</v>
          </cell>
        </row>
        <row r="1159">
          <cell r="F1159" t="str">
            <v>석포면</v>
          </cell>
        </row>
        <row r="1160">
          <cell r="F1160" t="str">
            <v>석포면</v>
          </cell>
        </row>
        <row r="1161">
          <cell r="F1161" t="str">
            <v>울진읍</v>
          </cell>
        </row>
        <row r="1162">
          <cell r="F1162" t="str">
            <v>울진읍</v>
          </cell>
        </row>
        <row r="1163">
          <cell r="F1163" t="str">
            <v>울진읍</v>
          </cell>
        </row>
        <row r="1164">
          <cell r="F1164" t="str">
            <v>울진읍</v>
          </cell>
        </row>
        <row r="1165">
          <cell r="F1165" t="str">
            <v>울진읍</v>
          </cell>
        </row>
        <row r="1166">
          <cell r="F1166" t="str">
            <v>울진읍</v>
          </cell>
        </row>
        <row r="1167">
          <cell r="F1167" t="str">
            <v>울진읍</v>
          </cell>
        </row>
        <row r="1168">
          <cell r="F1168" t="str">
            <v>울진읍</v>
          </cell>
        </row>
        <row r="1169">
          <cell r="F1169" t="str">
            <v>울진읍</v>
          </cell>
        </row>
        <row r="1170">
          <cell r="F1170" t="str">
            <v>울진읍</v>
          </cell>
        </row>
        <row r="1171">
          <cell r="F1171" t="str">
            <v>평해읍</v>
          </cell>
        </row>
        <row r="1172">
          <cell r="F1172" t="str">
            <v>평해읍</v>
          </cell>
        </row>
        <row r="1173">
          <cell r="F1173" t="str">
            <v>평해읍</v>
          </cell>
        </row>
        <row r="1174">
          <cell r="F1174" t="str">
            <v>평해읍</v>
          </cell>
        </row>
        <row r="1175">
          <cell r="F1175" t="str">
            <v>평해읍</v>
          </cell>
        </row>
        <row r="1176">
          <cell r="F1176" t="str">
            <v>평해읍</v>
          </cell>
        </row>
        <row r="1177">
          <cell r="F1177" t="str">
            <v>평해읍</v>
          </cell>
        </row>
        <row r="1178">
          <cell r="F1178" t="str">
            <v>북면</v>
          </cell>
        </row>
        <row r="1179">
          <cell r="F1179" t="str">
            <v>북면</v>
          </cell>
        </row>
        <row r="1180">
          <cell r="F1180" t="str">
            <v>북면</v>
          </cell>
        </row>
        <row r="1181">
          <cell r="F1181" t="str">
            <v>북면</v>
          </cell>
        </row>
        <row r="1182">
          <cell r="F1182" t="str">
            <v>북면</v>
          </cell>
        </row>
        <row r="1183">
          <cell r="F1183" t="str">
            <v>북면</v>
          </cell>
        </row>
        <row r="1184">
          <cell r="F1184" t="str">
            <v>북면</v>
          </cell>
        </row>
        <row r="1185">
          <cell r="F1185" t="str">
            <v>북면</v>
          </cell>
        </row>
        <row r="1186">
          <cell r="F1186" t="str">
            <v>북면</v>
          </cell>
        </row>
        <row r="1187">
          <cell r="F1187" t="str">
            <v>북면</v>
          </cell>
        </row>
        <row r="1188">
          <cell r="F1188" t="str">
            <v>북면</v>
          </cell>
        </row>
        <row r="1189">
          <cell r="F1189" t="str">
            <v>북면</v>
          </cell>
        </row>
        <row r="1190">
          <cell r="F1190" t="str">
            <v>북면</v>
          </cell>
        </row>
        <row r="1191">
          <cell r="F1191" t="str">
            <v>서면</v>
          </cell>
        </row>
        <row r="1192">
          <cell r="F1192" t="str">
            <v>서면</v>
          </cell>
        </row>
        <row r="1193">
          <cell r="F1193" t="str">
            <v>서면</v>
          </cell>
        </row>
        <row r="1194">
          <cell r="F1194" t="str">
            <v>서면</v>
          </cell>
        </row>
        <row r="1195">
          <cell r="F1195" t="str">
            <v>서면</v>
          </cell>
        </row>
        <row r="1196">
          <cell r="F1196" t="str">
            <v>서면</v>
          </cell>
        </row>
        <row r="1197">
          <cell r="F1197" t="str">
            <v>서면</v>
          </cell>
        </row>
        <row r="1198">
          <cell r="F1198" t="str">
            <v>근남면</v>
          </cell>
        </row>
        <row r="1199">
          <cell r="F1199" t="str">
            <v>근남면</v>
          </cell>
        </row>
        <row r="1200">
          <cell r="F1200" t="str">
            <v>근남면</v>
          </cell>
        </row>
        <row r="1201">
          <cell r="F1201" t="str">
            <v>근남면</v>
          </cell>
        </row>
        <row r="1202">
          <cell r="F1202" t="str">
            <v>근남면</v>
          </cell>
        </row>
        <row r="1203">
          <cell r="F1203" t="str">
            <v>근남면</v>
          </cell>
        </row>
        <row r="1204">
          <cell r="F1204" t="str">
            <v>근남면</v>
          </cell>
        </row>
        <row r="1205">
          <cell r="F1205" t="str">
            <v>원남면</v>
          </cell>
        </row>
        <row r="1206">
          <cell r="F1206" t="str">
            <v>원남면</v>
          </cell>
        </row>
        <row r="1207">
          <cell r="F1207" t="str">
            <v>원남면</v>
          </cell>
        </row>
        <row r="1208">
          <cell r="F1208" t="str">
            <v>원남면</v>
          </cell>
        </row>
        <row r="1209">
          <cell r="F1209" t="str">
            <v>원남면</v>
          </cell>
        </row>
        <row r="1210">
          <cell r="F1210" t="str">
            <v>원남면</v>
          </cell>
        </row>
        <row r="1211">
          <cell r="F1211" t="str">
            <v>원남면</v>
          </cell>
        </row>
        <row r="1212">
          <cell r="F1212" t="str">
            <v>원남면</v>
          </cell>
        </row>
        <row r="1213">
          <cell r="F1213" t="str">
            <v>기성면</v>
          </cell>
        </row>
        <row r="1214">
          <cell r="F1214" t="str">
            <v>기성면</v>
          </cell>
        </row>
        <row r="1215">
          <cell r="F1215" t="str">
            <v>기성면</v>
          </cell>
        </row>
        <row r="1216">
          <cell r="F1216" t="str">
            <v>기성면</v>
          </cell>
        </row>
        <row r="1217">
          <cell r="F1217" t="str">
            <v>기성면</v>
          </cell>
        </row>
        <row r="1218">
          <cell r="F1218" t="str">
            <v>기성면</v>
          </cell>
        </row>
        <row r="1219">
          <cell r="F1219" t="str">
            <v>기성면</v>
          </cell>
        </row>
        <row r="1220">
          <cell r="F1220" t="str">
            <v>기성면</v>
          </cell>
        </row>
        <row r="1221">
          <cell r="F1221" t="str">
            <v>기성면</v>
          </cell>
        </row>
        <row r="1222">
          <cell r="F1222" t="str">
            <v>기성면</v>
          </cell>
        </row>
        <row r="1223">
          <cell r="F1223" t="str">
            <v>기성면</v>
          </cell>
        </row>
        <row r="1224">
          <cell r="F1224" t="str">
            <v>기성면</v>
          </cell>
        </row>
        <row r="1225">
          <cell r="F1225" t="str">
            <v>온정면</v>
          </cell>
        </row>
        <row r="1226">
          <cell r="F1226" t="str">
            <v>온정면</v>
          </cell>
        </row>
        <row r="1227">
          <cell r="F1227" t="str">
            <v>온정면</v>
          </cell>
        </row>
        <row r="1228">
          <cell r="F1228" t="str">
            <v>온정면</v>
          </cell>
        </row>
        <row r="1229">
          <cell r="F1229" t="str">
            <v>온정면</v>
          </cell>
        </row>
        <row r="1230">
          <cell r="F1230" t="str">
            <v>온정면</v>
          </cell>
        </row>
        <row r="1231">
          <cell r="F1231" t="str">
            <v>온정면</v>
          </cell>
        </row>
        <row r="1232">
          <cell r="F1232" t="str">
            <v>온정면</v>
          </cell>
        </row>
        <row r="1233">
          <cell r="F1233" t="str">
            <v>온정면</v>
          </cell>
        </row>
        <row r="1234">
          <cell r="F1234" t="str">
            <v>죽변면</v>
          </cell>
        </row>
        <row r="1235">
          <cell r="F1235" t="str">
            <v>죽변면</v>
          </cell>
        </row>
        <row r="1236">
          <cell r="F1236" t="str">
            <v>죽변면</v>
          </cell>
        </row>
        <row r="1237">
          <cell r="F1237" t="str">
            <v>죽변면</v>
          </cell>
        </row>
        <row r="1238">
          <cell r="F1238" t="str">
            <v>후포면</v>
          </cell>
        </row>
        <row r="1239">
          <cell r="F1239" t="str">
            <v>후포면</v>
          </cell>
        </row>
        <row r="1240">
          <cell r="F1240" t="str">
            <v>후포면</v>
          </cell>
        </row>
        <row r="1241">
          <cell r="F1241" t="str">
            <v>상도동</v>
          </cell>
        </row>
        <row r="1242">
          <cell r="F1242" t="str">
            <v>대도동</v>
          </cell>
        </row>
        <row r="1243">
          <cell r="F1243" t="str">
            <v>해도동</v>
          </cell>
        </row>
        <row r="1244">
          <cell r="F1244" t="str">
            <v>송도동</v>
          </cell>
        </row>
        <row r="1245">
          <cell r="F1245" t="str">
            <v>청림동</v>
          </cell>
        </row>
        <row r="1246">
          <cell r="F1246" t="str">
            <v>일월동</v>
          </cell>
        </row>
        <row r="1247">
          <cell r="F1247" t="str">
            <v>송정동</v>
          </cell>
        </row>
        <row r="1248">
          <cell r="F1248" t="str">
            <v>송내동</v>
          </cell>
        </row>
        <row r="1249">
          <cell r="F1249" t="str">
            <v>괴동동</v>
          </cell>
        </row>
        <row r="1250">
          <cell r="F1250" t="str">
            <v>동촌동</v>
          </cell>
        </row>
        <row r="1251">
          <cell r="F1251" t="str">
            <v>장흥동</v>
          </cell>
        </row>
        <row r="1252">
          <cell r="F1252" t="str">
            <v>인덕동</v>
          </cell>
        </row>
        <row r="1253">
          <cell r="F1253" t="str">
            <v>호동</v>
          </cell>
        </row>
        <row r="1254">
          <cell r="F1254" t="str">
            <v>효자동</v>
          </cell>
        </row>
        <row r="1255">
          <cell r="F1255" t="str">
            <v>지곡동</v>
          </cell>
        </row>
        <row r="1256">
          <cell r="F1256" t="str">
            <v>대잠동</v>
          </cell>
        </row>
        <row r="1257">
          <cell r="F1257" t="str">
            <v>이동</v>
          </cell>
        </row>
        <row r="1258">
          <cell r="F1258" t="str">
            <v>구룡포읍</v>
          </cell>
        </row>
        <row r="1259">
          <cell r="F1259" t="str">
            <v>구룡포읍</v>
          </cell>
        </row>
        <row r="1260">
          <cell r="F1260" t="str">
            <v>구룡포읍</v>
          </cell>
        </row>
        <row r="1261">
          <cell r="F1261" t="str">
            <v>구룡포읍</v>
          </cell>
        </row>
        <row r="1262">
          <cell r="F1262" t="str">
            <v>구룡포읍</v>
          </cell>
        </row>
        <row r="1263">
          <cell r="F1263" t="str">
            <v>구룡포읍</v>
          </cell>
        </row>
        <row r="1264">
          <cell r="F1264" t="str">
            <v>구룡포읍</v>
          </cell>
        </row>
        <row r="1265">
          <cell r="F1265" t="str">
            <v>구룡포읍</v>
          </cell>
        </row>
        <row r="1266">
          <cell r="F1266" t="str">
            <v>구룡포읍</v>
          </cell>
        </row>
        <row r="1267">
          <cell r="F1267" t="str">
            <v>구룡포읍</v>
          </cell>
        </row>
        <row r="1268">
          <cell r="F1268" t="str">
            <v>연일읍</v>
          </cell>
        </row>
        <row r="1269">
          <cell r="F1269" t="str">
            <v>연일읍</v>
          </cell>
        </row>
        <row r="1270">
          <cell r="F1270" t="str">
            <v>연일읍</v>
          </cell>
        </row>
        <row r="1271">
          <cell r="F1271" t="str">
            <v>연일읍</v>
          </cell>
        </row>
        <row r="1272">
          <cell r="F1272" t="str">
            <v>연일읍</v>
          </cell>
        </row>
        <row r="1273">
          <cell r="F1273" t="str">
            <v>연일읍</v>
          </cell>
        </row>
        <row r="1274">
          <cell r="F1274" t="str">
            <v>연일읍</v>
          </cell>
        </row>
        <row r="1275">
          <cell r="F1275" t="str">
            <v>연일읍</v>
          </cell>
        </row>
        <row r="1276">
          <cell r="F1276" t="str">
            <v>연일읍</v>
          </cell>
        </row>
        <row r="1277">
          <cell r="F1277" t="str">
            <v>연일읍</v>
          </cell>
        </row>
        <row r="1278">
          <cell r="F1278" t="str">
            <v>연일읍</v>
          </cell>
        </row>
        <row r="1279">
          <cell r="F1279" t="str">
            <v>연일읍</v>
          </cell>
        </row>
        <row r="1280">
          <cell r="F1280" t="str">
            <v>연일읍</v>
          </cell>
        </row>
        <row r="1281">
          <cell r="F1281" t="str">
            <v>오천읍</v>
          </cell>
        </row>
        <row r="1282">
          <cell r="F1282" t="str">
            <v>오천읍</v>
          </cell>
        </row>
        <row r="1283">
          <cell r="F1283" t="str">
            <v>오천읍</v>
          </cell>
        </row>
        <row r="1284">
          <cell r="F1284" t="str">
            <v>오천읍</v>
          </cell>
        </row>
        <row r="1285">
          <cell r="F1285" t="str">
            <v>오천읍</v>
          </cell>
        </row>
        <row r="1286">
          <cell r="F1286" t="str">
            <v>오천읍</v>
          </cell>
        </row>
        <row r="1287">
          <cell r="F1287" t="str">
            <v>오천읍</v>
          </cell>
        </row>
        <row r="1288">
          <cell r="F1288" t="str">
            <v>오천읍</v>
          </cell>
        </row>
        <row r="1289">
          <cell r="F1289" t="str">
            <v>오천읍</v>
          </cell>
        </row>
        <row r="1290">
          <cell r="F1290" t="str">
            <v>오천읍</v>
          </cell>
        </row>
        <row r="1291">
          <cell r="F1291" t="str">
            <v>오천읍</v>
          </cell>
        </row>
        <row r="1292">
          <cell r="F1292" t="str">
            <v>대송면</v>
          </cell>
        </row>
        <row r="1293">
          <cell r="F1293" t="str">
            <v>대송면</v>
          </cell>
        </row>
        <row r="1294">
          <cell r="F1294" t="str">
            <v>대송면</v>
          </cell>
        </row>
        <row r="1295">
          <cell r="F1295" t="str">
            <v>대송면</v>
          </cell>
        </row>
        <row r="1296">
          <cell r="F1296" t="str">
            <v>대송면</v>
          </cell>
        </row>
        <row r="1297">
          <cell r="F1297" t="str">
            <v>대송면</v>
          </cell>
        </row>
        <row r="1298">
          <cell r="F1298" t="str">
            <v>대송면</v>
          </cell>
        </row>
        <row r="1299">
          <cell r="F1299" t="str">
            <v>대송면</v>
          </cell>
        </row>
        <row r="1300">
          <cell r="F1300" t="str">
            <v>대송면</v>
          </cell>
        </row>
        <row r="1301">
          <cell r="F1301" t="str">
            <v>동해면</v>
          </cell>
        </row>
        <row r="1302">
          <cell r="F1302" t="str">
            <v>동해면</v>
          </cell>
        </row>
        <row r="1303">
          <cell r="F1303" t="str">
            <v>동해면</v>
          </cell>
        </row>
        <row r="1304">
          <cell r="F1304" t="str">
            <v>동해면</v>
          </cell>
        </row>
        <row r="1305">
          <cell r="F1305" t="str">
            <v>동해면</v>
          </cell>
        </row>
        <row r="1306">
          <cell r="F1306" t="str">
            <v>동해면</v>
          </cell>
        </row>
        <row r="1307">
          <cell r="F1307" t="str">
            <v>동해면</v>
          </cell>
        </row>
        <row r="1308">
          <cell r="F1308" t="str">
            <v>동해면</v>
          </cell>
        </row>
        <row r="1309">
          <cell r="F1309" t="str">
            <v>동해면</v>
          </cell>
        </row>
        <row r="1310">
          <cell r="F1310" t="str">
            <v>동해면</v>
          </cell>
        </row>
        <row r="1311">
          <cell r="F1311" t="str">
            <v>동해면</v>
          </cell>
        </row>
        <row r="1312">
          <cell r="F1312" t="str">
            <v>동해면</v>
          </cell>
        </row>
        <row r="1313">
          <cell r="F1313" t="str">
            <v>동해면</v>
          </cell>
        </row>
        <row r="1314">
          <cell r="F1314" t="str">
            <v>동해면</v>
          </cell>
        </row>
        <row r="1315">
          <cell r="F1315" t="str">
            <v>장기면</v>
          </cell>
        </row>
        <row r="1316">
          <cell r="F1316" t="str">
            <v>장기면</v>
          </cell>
        </row>
        <row r="1317">
          <cell r="F1317" t="str">
            <v>장기면</v>
          </cell>
        </row>
        <row r="1318">
          <cell r="F1318" t="str">
            <v>장기면</v>
          </cell>
        </row>
        <row r="1319">
          <cell r="F1319" t="str">
            <v>장기면</v>
          </cell>
        </row>
        <row r="1320">
          <cell r="F1320" t="str">
            <v>장기면</v>
          </cell>
        </row>
        <row r="1321">
          <cell r="F1321" t="str">
            <v>장기면</v>
          </cell>
        </row>
        <row r="1322">
          <cell r="F1322" t="str">
            <v>장기면</v>
          </cell>
        </row>
        <row r="1323">
          <cell r="F1323" t="str">
            <v>장기면</v>
          </cell>
        </row>
        <row r="1324">
          <cell r="F1324" t="str">
            <v>장기면</v>
          </cell>
        </row>
        <row r="1325">
          <cell r="F1325" t="str">
            <v>장기면</v>
          </cell>
        </row>
        <row r="1326">
          <cell r="F1326" t="str">
            <v>장기면</v>
          </cell>
        </row>
        <row r="1327">
          <cell r="F1327" t="str">
            <v>장기면</v>
          </cell>
        </row>
        <row r="1328">
          <cell r="F1328" t="str">
            <v>장기면</v>
          </cell>
        </row>
        <row r="1329">
          <cell r="F1329" t="str">
            <v>장기면</v>
          </cell>
        </row>
        <row r="1330">
          <cell r="F1330" t="str">
            <v>장기면</v>
          </cell>
        </row>
        <row r="1331">
          <cell r="F1331" t="str">
            <v>장기면</v>
          </cell>
        </row>
        <row r="1332">
          <cell r="F1332" t="str">
            <v>장기면</v>
          </cell>
        </row>
        <row r="1333">
          <cell r="F1333" t="str">
            <v>장기면</v>
          </cell>
        </row>
        <row r="1334">
          <cell r="F1334" t="str">
            <v>장기면</v>
          </cell>
        </row>
        <row r="1335">
          <cell r="F1335" t="str">
            <v>장기면</v>
          </cell>
        </row>
        <row r="1336">
          <cell r="F1336" t="str">
            <v>장기면</v>
          </cell>
        </row>
        <row r="1337">
          <cell r="F1337" t="str">
            <v>장기면</v>
          </cell>
        </row>
        <row r="1338">
          <cell r="F1338" t="str">
            <v>대보면</v>
          </cell>
        </row>
        <row r="1339">
          <cell r="F1339" t="str">
            <v>대보면</v>
          </cell>
        </row>
        <row r="1340">
          <cell r="F1340" t="str">
            <v>대보면</v>
          </cell>
        </row>
        <row r="1341">
          <cell r="F1341" t="str">
            <v>대보면</v>
          </cell>
        </row>
        <row r="1342">
          <cell r="F1342" t="str">
            <v>대흥동</v>
          </cell>
        </row>
        <row r="1343">
          <cell r="F1343" t="str">
            <v>신흥동</v>
          </cell>
        </row>
        <row r="1344">
          <cell r="F1344" t="str">
            <v>남빈동</v>
          </cell>
        </row>
        <row r="1345">
          <cell r="F1345" t="str">
            <v>상원동</v>
          </cell>
        </row>
        <row r="1346">
          <cell r="F1346" t="str">
            <v>여천동</v>
          </cell>
        </row>
        <row r="1347">
          <cell r="F1347" t="str">
            <v>중앙동</v>
          </cell>
        </row>
        <row r="1348">
          <cell r="F1348" t="str">
            <v>덕산동</v>
          </cell>
        </row>
        <row r="1349">
          <cell r="F1349" t="str">
            <v>덕수동</v>
          </cell>
        </row>
        <row r="1350">
          <cell r="F1350" t="str">
            <v>대신동</v>
          </cell>
        </row>
        <row r="1351">
          <cell r="F1351" t="str">
            <v>동빈1가</v>
          </cell>
        </row>
        <row r="1352">
          <cell r="F1352" t="str">
            <v>동빈2가</v>
          </cell>
        </row>
        <row r="1353">
          <cell r="F1353" t="str">
            <v>학산동</v>
          </cell>
        </row>
        <row r="1354">
          <cell r="F1354" t="str">
            <v>항구동</v>
          </cell>
        </row>
        <row r="1355">
          <cell r="F1355" t="str">
            <v>득량동</v>
          </cell>
        </row>
        <row r="1356">
          <cell r="F1356" t="str">
            <v>학잠동</v>
          </cell>
        </row>
        <row r="1357">
          <cell r="F1357" t="str">
            <v>죽도동</v>
          </cell>
        </row>
        <row r="1358">
          <cell r="F1358" t="str">
            <v>용흥동</v>
          </cell>
        </row>
        <row r="1359">
          <cell r="F1359" t="str">
            <v>우현동</v>
          </cell>
        </row>
        <row r="1360">
          <cell r="F1360" t="str">
            <v>창포동</v>
          </cell>
        </row>
        <row r="1361">
          <cell r="F1361" t="str">
            <v>두호동</v>
          </cell>
        </row>
        <row r="1362">
          <cell r="F1362" t="str">
            <v>장성동</v>
          </cell>
        </row>
        <row r="1363">
          <cell r="F1363" t="str">
            <v>양덕동</v>
          </cell>
        </row>
        <row r="1364">
          <cell r="F1364" t="str">
            <v>환호동</v>
          </cell>
        </row>
        <row r="1365">
          <cell r="F1365" t="str">
            <v>여남동</v>
          </cell>
        </row>
        <row r="1366">
          <cell r="F1366" t="str">
            <v>흥해읍</v>
          </cell>
        </row>
        <row r="1367">
          <cell r="F1367" t="str">
            <v>흥해읍</v>
          </cell>
        </row>
        <row r="1368">
          <cell r="F1368" t="str">
            <v>흥해읍</v>
          </cell>
        </row>
        <row r="1369">
          <cell r="F1369" t="str">
            <v>흥해읍</v>
          </cell>
        </row>
        <row r="1370">
          <cell r="F1370" t="str">
            <v>흥해읍</v>
          </cell>
        </row>
        <row r="1371">
          <cell r="F1371" t="str">
            <v>흥해읍</v>
          </cell>
        </row>
        <row r="1372">
          <cell r="F1372" t="str">
            <v>흥해읍</v>
          </cell>
        </row>
        <row r="1373">
          <cell r="F1373" t="str">
            <v>흥해읍</v>
          </cell>
        </row>
        <row r="1374">
          <cell r="F1374" t="str">
            <v>흥해읍</v>
          </cell>
        </row>
        <row r="1375">
          <cell r="F1375" t="str">
            <v>흥해읍</v>
          </cell>
        </row>
        <row r="1376">
          <cell r="F1376" t="str">
            <v>흥해읍</v>
          </cell>
        </row>
        <row r="1377">
          <cell r="F1377" t="str">
            <v>흥해읍</v>
          </cell>
        </row>
        <row r="1378">
          <cell r="F1378" t="str">
            <v>흥해읍</v>
          </cell>
        </row>
        <row r="1379">
          <cell r="F1379" t="str">
            <v>흥해읍</v>
          </cell>
        </row>
        <row r="1380">
          <cell r="F1380" t="str">
            <v>흥해읍</v>
          </cell>
        </row>
        <row r="1381">
          <cell r="F1381" t="str">
            <v>흥해읍</v>
          </cell>
        </row>
        <row r="1382">
          <cell r="F1382" t="str">
            <v>흥해읍</v>
          </cell>
        </row>
        <row r="1383">
          <cell r="F1383" t="str">
            <v>흥해읍</v>
          </cell>
        </row>
        <row r="1384">
          <cell r="F1384" t="str">
            <v>흥해읍</v>
          </cell>
        </row>
        <row r="1385">
          <cell r="F1385" t="str">
            <v>흥해읍</v>
          </cell>
        </row>
        <row r="1386">
          <cell r="F1386" t="str">
            <v>흥해읍</v>
          </cell>
        </row>
        <row r="1387">
          <cell r="F1387" t="str">
            <v>흥해읍</v>
          </cell>
        </row>
        <row r="1388">
          <cell r="F1388" t="str">
            <v>흥해읍</v>
          </cell>
        </row>
        <row r="1389">
          <cell r="F1389" t="str">
            <v>흥해읍</v>
          </cell>
        </row>
        <row r="1390">
          <cell r="F1390" t="str">
            <v>흥해읍</v>
          </cell>
        </row>
        <row r="1391">
          <cell r="F1391" t="str">
            <v>흥해읍</v>
          </cell>
        </row>
        <row r="1392">
          <cell r="F1392" t="str">
            <v>흥해읍</v>
          </cell>
        </row>
        <row r="1393">
          <cell r="F1393" t="str">
            <v>흥해읍</v>
          </cell>
        </row>
        <row r="1394">
          <cell r="F1394" t="str">
            <v>흥해읍</v>
          </cell>
        </row>
        <row r="1395">
          <cell r="F1395" t="str">
            <v>흥해읍</v>
          </cell>
        </row>
        <row r="1396">
          <cell r="F1396" t="str">
            <v>신광면</v>
          </cell>
        </row>
        <row r="1397">
          <cell r="F1397" t="str">
            <v>신광면</v>
          </cell>
        </row>
        <row r="1398">
          <cell r="F1398" t="str">
            <v>신광면</v>
          </cell>
        </row>
        <row r="1399">
          <cell r="F1399" t="str">
            <v>신광면</v>
          </cell>
        </row>
        <row r="1400">
          <cell r="F1400" t="str">
            <v>신광면</v>
          </cell>
        </row>
        <row r="1401">
          <cell r="F1401" t="str">
            <v>신광면</v>
          </cell>
        </row>
        <row r="1402">
          <cell r="F1402" t="str">
            <v>신광면</v>
          </cell>
        </row>
        <row r="1403">
          <cell r="F1403" t="str">
            <v>신광면</v>
          </cell>
        </row>
        <row r="1404">
          <cell r="F1404" t="str">
            <v>신광면</v>
          </cell>
        </row>
        <row r="1405">
          <cell r="F1405" t="str">
            <v>신광면</v>
          </cell>
        </row>
        <row r="1406">
          <cell r="F1406" t="str">
            <v>신광면</v>
          </cell>
        </row>
        <row r="1407">
          <cell r="F1407" t="str">
            <v>신광면</v>
          </cell>
        </row>
        <row r="1408">
          <cell r="F1408" t="str">
            <v>신광면</v>
          </cell>
        </row>
        <row r="1409">
          <cell r="F1409" t="str">
            <v>청하면</v>
          </cell>
        </row>
        <row r="1410">
          <cell r="F1410" t="str">
            <v>청하면</v>
          </cell>
        </row>
        <row r="1411">
          <cell r="F1411" t="str">
            <v>청하면</v>
          </cell>
        </row>
        <row r="1412">
          <cell r="F1412" t="str">
            <v>청하면</v>
          </cell>
        </row>
        <row r="1413">
          <cell r="F1413" t="str">
            <v>청하면</v>
          </cell>
        </row>
        <row r="1414">
          <cell r="F1414" t="str">
            <v>청하면</v>
          </cell>
        </row>
        <row r="1415">
          <cell r="F1415" t="str">
            <v>청하면</v>
          </cell>
        </row>
        <row r="1416">
          <cell r="F1416" t="str">
            <v>청하면</v>
          </cell>
        </row>
        <row r="1417">
          <cell r="F1417" t="str">
            <v>청하면</v>
          </cell>
        </row>
        <row r="1418">
          <cell r="F1418" t="str">
            <v>청하면</v>
          </cell>
        </row>
        <row r="1419">
          <cell r="F1419" t="str">
            <v>청하면</v>
          </cell>
        </row>
        <row r="1420">
          <cell r="F1420" t="str">
            <v>청하면</v>
          </cell>
        </row>
        <row r="1421">
          <cell r="F1421" t="str">
            <v>청하면</v>
          </cell>
        </row>
        <row r="1422">
          <cell r="F1422" t="str">
            <v>청하면</v>
          </cell>
        </row>
        <row r="1423">
          <cell r="F1423" t="str">
            <v>청하면</v>
          </cell>
        </row>
        <row r="1424">
          <cell r="F1424" t="str">
            <v>청하면</v>
          </cell>
        </row>
        <row r="1425">
          <cell r="F1425" t="str">
            <v>청하면</v>
          </cell>
        </row>
        <row r="1426">
          <cell r="F1426" t="str">
            <v>청하면</v>
          </cell>
        </row>
        <row r="1427">
          <cell r="F1427" t="str">
            <v>송라면</v>
          </cell>
        </row>
        <row r="1428">
          <cell r="F1428" t="str">
            <v>송라면</v>
          </cell>
        </row>
        <row r="1429">
          <cell r="F1429" t="str">
            <v>송라면</v>
          </cell>
        </row>
        <row r="1430">
          <cell r="F1430" t="str">
            <v>송라면</v>
          </cell>
        </row>
        <row r="1431">
          <cell r="F1431" t="str">
            <v>송라면</v>
          </cell>
        </row>
        <row r="1432">
          <cell r="F1432" t="str">
            <v>송라면</v>
          </cell>
        </row>
        <row r="1433">
          <cell r="F1433" t="str">
            <v>송라면</v>
          </cell>
        </row>
        <row r="1434">
          <cell r="F1434" t="str">
            <v>송라면</v>
          </cell>
        </row>
        <row r="1435">
          <cell r="F1435" t="str">
            <v>송라면</v>
          </cell>
        </row>
        <row r="1436">
          <cell r="F1436" t="str">
            <v>기계면</v>
          </cell>
        </row>
        <row r="1437">
          <cell r="F1437" t="str">
            <v>기계면</v>
          </cell>
        </row>
        <row r="1438">
          <cell r="F1438" t="str">
            <v>기계면</v>
          </cell>
        </row>
        <row r="1439">
          <cell r="F1439" t="str">
            <v>기계면</v>
          </cell>
        </row>
        <row r="1440">
          <cell r="F1440" t="str">
            <v>기계면</v>
          </cell>
        </row>
        <row r="1441">
          <cell r="F1441" t="str">
            <v>기계면</v>
          </cell>
        </row>
        <row r="1442">
          <cell r="F1442" t="str">
            <v>기계면</v>
          </cell>
        </row>
        <row r="1443">
          <cell r="F1443" t="str">
            <v>기계면</v>
          </cell>
        </row>
        <row r="1444">
          <cell r="F1444" t="str">
            <v>기계면</v>
          </cell>
        </row>
        <row r="1445">
          <cell r="F1445" t="str">
            <v>기계면</v>
          </cell>
        </row>
        <row r="1446">
          <cell r="F1446" t="str">
            <v>기계면</v>
          </cell>
        </row>
        <row r="1447">
          <cell r="F1447" t="str">
            <v>기계면</v>
          </cell>
        </row>
        <row r="1448">
          <cell r="F1448" t="str">
            <v>기계면</v>
          </cell>
        </row>
        <row r="1449">
          <cell r="F1449" t="str">
            <v>기계면</v>
          </cell>
        </row>
        <row r="1450">
          <cell r="F1450" t="str">
            <v>기계면</v>
          </cell>
        </row>
        <row r="1451">
          <cell r="F1451" t="str">
            <v>기계면</v>
          </cell>
        </row>
        <row r="1452">
          <cell r="F1452" t="str">
            <v>죽장면</v>
          </cell>
        </row>
        <row r="1453">
          <cell r="F1453" t="str">
            <v>죽장면</v>
          </cell>
        </row>
        <row r="1454">
          <cell r="F1454" t="str">
            <v>죽장면</v>
          </cell>
        </row>
        <row r="1455">
          <cell r="F1455" t="str">
            <v>죽장면</v>
          </cell>
        </row>
        <row r="1456">
          <cell r="F1456" t="str">
            <v>죽장면</v>
          </cell>
        </row>
        <row r="1457">
          <cell r="F1457" t="str">
            <v>죽장면</v>
          </cell>
        </row>
        <row r="1458">
          <cell r="F1458" t="str">
            <v>죽장면</v>
          </cell>
        </row>
        <row r="1459">
          <cell r="F1459" t="str">
            <v>죽장면</v>
          </cell>
        </row>
        <row r="1460">
          <cell r="F1460" t="str">
            <v>죽장면</v>
          </cell>
        </row>
        <row r="1461">
          <cell r="F1461" t="str">
            <v>죽장면</v>
          </cell>
        </row>
        <row r="1462">
          <cell r="F1462" t="str">
            <v>죽장면</v>
          </cell>
        </row>
        <row r="1463">
          <cell r="F1463" t="str">
            <v>죽장면</v>
          </cell>
        </row>
        <row r="1464">
          <cell r="F1464" t="str">
            <v>죽장면</v>
          </cell>
        </row>
        <row r="1465">
          <cell r="F1465" t="str">
            <v>죽장면</v>
          </cell>
        </row>
        <row r="1466">
          <cell r="F1466" t="str">
            <v>죽장면</v>
          </cell>
        </row>
        <row r="1467">
          <cell r="F1467" t="str">
            <v>죽장면</v>
          </cell>
        </row>
        <row r="1468">
          <cell r="F1468" t="str">
            <v>죽장면</v>
          </cell>
        </row>
        <row r="1469">
          <cell r="F1469" t="str">
            <v>죽장면</v>
          </cell>
        </row>
        <row r="1470">
          <cell r="F1470" t="str">
            <v>죽장면</v>
          </cell>
        </row>
        <row r="1471">
          <cell r="F1471" t="str">
            <v>기북면</v>
          </cell>
        </row>
        <row r="1472">
          <cell r="F1472" t="str">
            <v>기북면</v>
          </cell>
        </row>
        <row r="1473">
          <cell r="F1473" t="str">
            <v>기북면</v>
          </cell>
        </row>
        <row r="1474">
          <cell r="F1474" t="str">
            <v>기북면</v>
          </cell>
        </row>
        <row r="1475">
          <cell r="F1475" t="str">
            <v>기북면</v>
          </cell>
        </row>
        <row r="1476">
          <cell r="F1476" t="str">
            <v>기북면</v>
          </cell>
        </row>
        <row r="1477">
          <cell r="F1477" t="str">
            <v>기북면</v>
          </cell>
        </row>
        <row r="1478">
          <cell r="F1478" t="str">
            <v>동부동</v>
          </cell>
        </row>
        <row r="1479">
          <cell r="F1479" t="str">
            <v>서부동</v>
          </cell>
        </row>
        <row r="1480">
          <cell r="F1480" t="str">
            <v>북부동</v>
          </cell>
        </row>
        <row r="1481">
          <cell r="F1481" t="str">
            <v>성동동</v>
          </cell>
        </row>
        <row r="1482">
          <cell r="F1482" t="str">
            <v>황오동</v>
          </cell>
        </row>
        <row r="1483">
          <cell r="F1483" t="str">
            <v>노동동</v>
          </cell>
        </row>
        <row r="1484">
          <cell r="F1484" t="str">
            <v>노서동</v>
          </cell>
        </row>
        <row r="1485">
          <cell r="F1485" t="str">
            <v>성건동</v>
          </cell>
        </row>
        <row r="1486">
          <cell r="F1486" t="str">
            <v>사정동</v>
          </cell>
        </row>
        <row r="1487">
          <cell r="F1487" t="str">
            <v>황남동</v>
          </cell>
        </row>
        <row r="1488">
          <cell r="F1488" t="str">
            <v>교동</v>
          </cell>
        </row>
        <row r="1489">
          <cell r="F1489" t="str">
            <v>인왕동</v>
          </cell>
        </row>
        <row r="1490">
          <cell r="F1490" t="str">
            <v>탑동</v>
          </cell>
        </row>
        <row r="1491">
          <cell r="F1491" t="str">
            <v>충효동</v>
          </cell>
        </row>
        <row r="1492">
          <cell r="F1492" t="str">
            <v>서악동</v>
          </cell>
        </row>
        <row r="1493">
          <cell r="F1493" t="str">
            <v>효현동</v>
          </cell>
        </row>
        <row r="1494">
          <cell r="F1494" t="str">
            <v>광명동</v>
          </cell>
        </row>
        <row r="1495">
          <cell r="F1495" t="str">
            <v>동방동</v>
          </cell>
        </row>
        <row r="1496">
          <cell r="F1496" t="str">
            <v>도지동</v>
          </cell>
        </row>
        <row r="1497">
          <cell r="F1497" t="str">
            <v>남산동</v>
          </cell>
        </row>
        <row r="1498">
          <cell r="F1498" t="str">
            <v>배반동</v>
          </cell>
        </row>
        <row r="1499">
          <cell r="F1499" t="str">
            <v>구황동</v>
          </cell>
        </row>
        <row r="1500">
          <cell r="F1500" t="str">
            <v>보문동</v>
          </cell>
        </row>
        <row r="1501">
          <cell r="F1501" t="str">
            <v>황성동</v>
          </cell>
        </row>
        <row r="1502">
          <cell r="F1502" t="str">
            <v>용강동</v>
          </cell>
        </row>
        <row r="1503">
          <cell r="F1503" t="str">
            <v>동천동</v>
          </cell>
        </row>
        <row r="1504">
          <cell r="F1504" t="str">
            <v>평동</v>
          </cell>
        </row>
        <row r="1505">
          <cell r="F1505" t="str">
            <v>조양동</v>
          </cell>
        </row>
        <row r="1506">
          <cell r="F1506" t="str">
            <v>시동</v>
          </cell>
        </row>
        <row r="1507">
          <cell r="F1507" t="str">
            <v>시래동</v>
          </cell>
        </row>
        <row r="1508">
          <cell r="F1508" t="str">
            <v>구정동</v>
          </cell>
        </row>
        <row r="1509">
          <cell r="F1509" t="str">
            <v>마동</v>
          </cell>
        </row>
        <row r="1510">
          <cell r="F1510" t="str">
            <v>하동</v>
          </cell>
        </row>
        <row r="1511">
          <cell r="F1511" t="str">
            <v>진현동</v>
          </cell>
        </row>
        <row r="1512">
          <cell r="F1512" t="str">
            <v>천군동</v>
          </cell>
        </row>
        <row r="1513">
          <cell r="F1513" t="str">
            <v>신평동</v>
          </cell>
        </row>
        <row r="1514">
          <cell r="F1514" t="str">
            <v>덕동</v>
          </cell>
        </row>
        <row r="1515">
          <cell r="F1515" t="str">
            <v>암곡동</v>
          </cell>
        </row>
        <row r="1516">
          <cell r="F1516" t="str">
            <v>황용동</v>
          </cell>
        </row>
        <row r="1517">
          <cell r="F1517" t="str">
            <v>북군동</v>
          </cell>
        </row>
        <row r="1518">
          <cell r="F1518" t="str">
            <v>손곡동</v>
          </cell>
        </row>
        <row r="1519">
          <cell r="F1519" t="str">
            <v>율동</v>
          </cell>
        </row>
        <row r="1520">
          <cell r="F1520" t="str">
            <v>배동</v>
          </cell>
        </row>
        <row r="1521">
          <cell r="F1521" t="str">
            <v>석장동</v>
          </cell>
        </row>
        <row r="1522">
          <cell r="F1522" t="str">
            <v>감포읍</v>
          </cell>
        </row>
        <row r="1523">
          <cell r="F1523" t="str">
            <v>감포읍</v>
          </cell>
        </row>
        <row r="1524">
          <cell r="F1524" t="str">
            <v>감포읍</v>
          </cell>
        </row>
        <row r="1525">
          <cell r="F1525" t="str">
            <v>감포읍</v>
          </cell>
        </row>
        <row r="1526">
          <cell r="F1526" t="str">
            <v>감포읍</v>
          </cell>
        </row>
        <row r="1527">
          <cell r="F1527" t="str">
            <v>감포읍</v>
          </cell>
        </row>
        <row r="1528">
          <cell r="F1528" t="str">
            <v>감포읍</v>
          </cell>
        </row>
        <row r="1529">
          <cell r="F1529" t="str">
            <v>감포읍</v>
          </cell>
        </row>
        <row r="1530">
          <cell r="F1530" t="str">
            <v>감포읍</v>
          </cell>
        </row>
        <row r="1531">
          <cell r="F1531" t="str">
            <v>안강읍</v>
          </cell>
        </row>
        <row r="1532">
          <cell r="F1532" t="str">
            <v>안강읍</v>
          </cell>
        </row>
        <row r="1533">
          <cell r="F1533" t="str">
            <v>안강읍</v>
          </cell>
        </row>
        <row r="1534">
          <cell r="F1534" t="str">
            <v>안강읍</v>
          </cell>
        </row>
        <row r="1535">
          <cell r="F1535" t="str">
            <v>안강읍</v>
          </cell>
        </row>
        <row r="1536">
          <cell r="F1536" t="str">
            <v>안강읍</v>
          </cell>
        </row>
        <row r="1537">
          <cell r="F1537" t="str">
            <v>안강읍</v>
          </cell>
        </row>
        <row r="1538">
          <cell r="F1538" t="str">
            <v>안강읍</v>
          </cell>
        </row>
        <row r="1539">
          <cell r="F1539" t="str">
            <v>안강읍</v>
          </cell>
        </row>
        <row r="1540">
          <cell r="F1540" t="str">
            <v>안강읍</v>
          </cell>
        </row>
        <row r="1541">
          <cell r="F1541" t="str">
            <v>안강읍</v>
          </cell>
        </row>
        <row r="1542">
          <cell r="F1542" t="str">
            <v>안강읍</v>
          </cell>
        </row>
        <row r="1543">
          <cell r="F1543" t="str">
            <v>안강읍</v>
          </cell>
        </row>
        <row r="1544">
          <cell r="F1544" t="str">
            <v>안강읍</v>
          </cell>
        </row>
        <row r="1545">
          <cell r="F1545" t="str">
            <v>안강읍</v>
          </cell>
        </row>
        <row r="1546">
          <cell r="F1546" t="str">
            <v>건천읍</v>
          </cell>
        </row>
        <row r="1547">
          <cell r="F1547" t="str">
            <v>건천읍</v>
          </cell>
        </row>
        <row r="1548">
          <cell r="F1548" t="str">
            <v>건천읍</v>
          </cell>
        </row>
        <row r="1549">
          <cell r="F1549" t="str">
            <v>건천읍</v>
          </cell>
        </row>
        <row r="1550">
          <cell r="F1550" t="str">
            <v>건천읍</v>
          </cell>
        </row>
        <row r="1551">
          <cell r="F1551" t="str">
            <v>건천읍</v>
          </cell>
        </row>
        <row r="1552">
          <cell r="F1552" t="str">
            <v>건천읍</v>
          </cell>
        </row>
        <row r="1553">
          <cell r="F1553" t="str">
            <v>건천읍</v>
          </cell>
        </row>
        <row r="1554">
          <cell r="F1554" t="str">
            <v>건천읍</v>
          </cell>
        </row>
        <row r="1555">
          <cell r="F1555" t="str">
            <v>건천읍</v>
          </cell>
        </row>
        <row r="1556">
          <cell r="F1556" t="str">
            <v>건천읍</v>
          </cell>
        </row>
        <row r="1557">
          <cell r="F1557" t="str">
            <v>외동읍</v>
          </cell>
        </row>
        <row r="1558">
          <cell r="F1558" t="str">
            <v>외동읍</v>
          </cell>
        </row>
        <row r="1559">
          <cell r="F1559" t="str">
            <v>외동읍</v>
          </cell>
        </row>
        <row r="1560">
          <cell r="F1560" t="str">
            <v>외동읍</v>
          </cell>
        </row>
        <row r="1561">
          <cell r="F1561" t="str">
            <v>외동읍</v>
          </cell>
        </row>
        <row r="1562">
          <cell r="F1562" t="str">
            <v>외동읍</v>
          </cell>
        </row>
        <row r="1563">
          <cell r="F1563" t="str">
            <v>외동읍</v>
          </cell>
        </row>
        <row r="1564">
          <cell r="F1564" t="str">
            <v>외동읍</v>
          </cell>
        </row>
        <row r="1565">
          <cell r="F1565" t="str">
            <v>외동읍</v>
          </cell>
        </row>
        <row r="1566">
          <cell r="F1566" t="str">
            <v>외동읍</v>
          </cell>
        </row>
        <row r="1567">
          <cell r="F1567" t="str">
            <v>외동읍</v>
          </cell>
        </row>
        <row r="1568">
          <cell r="F1568" t="str">
            <v>외동읍</v>
          </cell>
        </row>
        <row r="1569">
          <cell r="F1569" t="str">
            <v>외동읍</v>
          </cell>
        </row>
        <row r="1570">
          <cell r="F1570" t="str">
            <v>외동읍</v>
          </cell>
        </row>
        <row r="1571">
          <cell r="F1571" t="str">
            <v>외동읍</v>
          </cell>
        </row>
        <row r="1572">
          <cell r="F1572" t="str">
            <v>외동읍</v>
          </cell>
        </row>
        <row r="1573">
          <cell r="F1573" t="str">
            <v>외동읍</v>
          </cell>
        </row>
        <row r="1574">
          <cell r="F1574" t="str">
            <v>양북면</v>
          </cell>
        </row>
        <row r="1575">
          <cell r="F1575" t="str">
            <v>양북면</v>
          </cell>
        </row>
        <row r="1576">
          <cell r="F1576" t="str">
            <v>양북면</v>
          </cell>
        </row>
        <row r="1577">
          <cell r="F1577" t="str">
            <v>양북면</v>
          </cell>
        </row>
        <row r="1578">
          <cell r="F1578" t="str">
            <v>양북면</v>
          </cell>
        </row>
        <row r="1579">
          <cell r="F1579" t="str">
            <v>양북면</v>
          </cell>
        </row>
        <row r="1580">
          <cell r="F1580" t="str">
            <v>양북면</v>
          </cell>
        </row>
        <row r="1581">
          <cell r="F1581" t="str">
            <v>양북면</v>
          </cell>
        </row>
        <row r="1582">
          <cell r="F1582" t="str">
            <v>양북면</v>
          </cell>
        </row>
        <row r="1583">
          <cell r="F1583" t="str">
            <v>양북면</v>
          </cell>
        </row>
        <row r="1584">
          <cell r="F1584" t="str">
            <v>양북면</v>
          </cell>
        </row>
        <row r="1585">
          <cell r="F1585" t="str">
            <v>양북면</v>
          </cell>
        </row>
        <row r="1586">
          <cell r="F1586" t="str">
            <v>양북면</v>
          </cell>
        </row>
        <row r="1587">
          <cell r="F1587" t="str">
            <v>양북면</v>
          </cell>
        </row>
        <row r="1588">
          <cell r="F1588" t="str">
            <v>양북면</v>
          </cell>
        </row>
        <row r="1589">
          <cell r="F1589" t="str">
            <v>양남면</v>
          </cell>
        </row>
        <row r="1590">
          <cell r="F1590" t="str">
            <v>양남면</v>
          </cell>
        </row>
        <row r="1591">
          <cell r="F1591" t="str">
            <v>양남면</v>
          </cell>
        </row>
        <row r="1592">
          <cell r="F1592" t="str">
            <v>양남면</v>
          </cell>
        </row>
        <row r="1593">
          <cell r="F1593" t="str">
            <v>양남면</v>
          </cell>
        </row>
        <row r="1594">
          <cell r="F1594" t="str">
            <v>양남면</v>
          </cell>
        </row>
        <row r="1595">
          <cell r="F1595" t="str">
            <v>양남면</v>
          </cell>
        </row>
        <row r="1596">
          <cell r="F1596" t="str">
            <v>양남면</v>
          </cell>
        </row>
        <row r="1597">
          <cell r="F1597" t="str">
            <v>양남면</v>
          </cell>
        </row>
        <row r="1598">
          <cell r="F1598" t="str">
            <v>양남면</v>
          </cell>
        </row>
        <row r="1599">
          <cell r="F1599" t="str">
            <v>양남면</v>
          </cell>
        </row>
        <row r="1600">
          <cell r="F1600" t="str">
            <v>양남면</v>
          </cell>
        </row>
        <row r="1601">
          <cell r="F1601" t="str">
            <v>양남면</v>
          </cell>
        </row>
        <row r="1602">
          <cell r="F1602" t="str">
            <v>양남면</v>
          </cell>
        </row>
        <row r="1603">
          <cell r="F1603" t="str">
            <v>양남면</v>
          </cell>
        </row>
        <row r="1604">
          <cell r="F1604" t="str">
            <v>내남면</v>
          </cell>
        </row>
        <row r="1605">
          <cell r="F1605" t="str">
            <v>내남면</v>
          </cell>
        </row>
        <row r="1606">
          <cell r="F1606" t="str">
            <v>내남면</v>
          </cell>
        </row>
        <row r="1607">
          <cell r="F1607" t="str">
            <v>내남면</v>
          </cell>
        </row>
        <row r="1608">
          <cell r="F1608" t="str">
            <v>내남면</v>
          </cell>
        </row>
        <row r="1609">
          <cell r="F1609" t="str">
            <v>내남면</v>
          </cell>
        </row>
        <row r="1610">
          <cell r="F1610" t="str">
            <v>내남면</v>
          </cell>
        </row>
        <row r="1611">
          <cell r="F1611" t="str">
            <v>내남면</v>
          </cell>
        </row>
        <row r="1612">
          <cell r="F1612" t="str">
            <v>내남면</v>
          </cell>
        </row>
        <row r="1613">
          <cell r="F1613" t="str">
            <v>내남면</v>
          </cell>
        </row>
        <row r="1614">
          <cell r="F1614" t="str">
            <v>내남면</v>
          </cell>
        </row>
        <row r="1615">
          <cell r="F1615" t="str">
            <v>내남면</v>
          </cell>
        </row>
        <row r="1616">
          <cell r="F1616" t="str">
            <v>내남면</v>
          </cell>
        </row>
        <row r="1617">
          <cell r="F1617" t="str">
            <v>산내면</v>
          </cell>
        </row>
        <row r="1618">
          <cell r="F1618" t="str">
            <v>산내면</v>
          </cell>
        </row>
        <row r="1619">
          <cell r="F1619" t="str">
            <v>산내면</v>
          </cell>
        </row>
        <row r="1620">
          <cell r="F1620" t="str">
            <v>산내면</v>
          </cell>
        </row>
        <row r="1621">
          <cell r="F1621" t="str">
            <v>산내면</v>
          </cell>
        </row>
        <row r="1622">
          <cell r="F1622" t="str">
            <v>산내면</v>
          </cell>
        </row>
        <row r="1623">
          <cell r="F1623" t="str">
            <v>산내면</v>
          </cell>
        </row>
        <row r="1624">
          <cell r="F1624" t="str">
            <v>산내면</v>
          </cell>
        </row>
        <row r="1625">
          <cell r="F1625" t="str">
            <v>산내면</v>
          </cell>
        </row>
        <row r="1626">
          <cell r="F1626" t="str">
            <v>서면</v>
          </cell>
        </row>
        <row r="1627">
          <cell r="F1627" t="str">
            <v>서면</v>
          </cell>
        </row>
        <row r="1628">
          <cell r="F1628" t="str">
            <v>서면</v>
          </cell>
        </row>
        <row r="1629">
          <cell r="F1629" t="str">
            <v>서면</v>
          </cell>
        </row>
        <row r="1630">
          <cell r="F1630" t="str">
            <v>서면</v>
          </cell>
        </row>
        <row r="1631">
          <cell r="F1631" t="str">
            <v>서면</v>
          </cell>
        </row>
        <row r="1632">
          <cell r="F1632" t="str">
            <v>서면</v>
          </cell>
        </row>
        <row r="1633">
          <cell r="F1633" t="str">
            <v>서면</v>
          </cell>
        </row>
        <row r="1634">
          <cell r="F1634" t="str">
            <v>현곡면</v>
          </cell>
        </row>
        <row r="1635">
          <cell r="F1635" t="str">
            <v>현곡면</v>
          </cell>
        </row>
        <row r="1636">
          <cell r="F1636" t="str">
            <v>현곡면</v>
          </cell>
        </row>
        <row r="1637">
          <cell r="F1637" t="str">
            <v>현곡면</v>
          </cell>
        </row>
        <row r="1638">
          <cell r="F1638" t="str">
            <v>현곡면</v>
          </cell>
        </row>
        <row r="1639">
          <cell r="F1639" t="str">
            <v>현곡면</v>
          </cell>
        </row>
        <row r="1640">
          <cell r="F1640" t="str">
            <v>현곡면</v>
          </cell>
        </row>
        <row r="1641">
          <cell r="F1641" t="str">
            <v>현곡면</v>
          </cell>
        </row>
        <row r="1642">
          <cell r="F1642" t="str">
            <v>현곡면</v>
          </cell>
        </row>
        <row r="1643">
          <cell r="F1643" t="str">
            <v>현곡면</v>
          </cell>
        </row>
        <row r="1644">
          <cell r="F1644" t="str">
            <v>강동면</v>
          </cell>
        </row>
        <row r="1645">
          <cell r="F1645" t="str">
            <v>강동면</v>
          </cell>
        </row>
        <row r="1646">
          <cell r="F1646" t="str">
            <v>강동면</v>
          </cell>
        </row>
        <row r="1647">
          <cell r="F1647" t="str">
            <v>강동면</v>
          </cell>
        </row>
        <row r="1648">
          <cell r="F1648" t="str">
            <v>강동면</v>
          </cell>
        </row>
        <row r="1649">
          <cell r="F1649" t="str">
            <v>강동면</v>
          </cell>
        </row>
        <row r="1650">
          <cell r="F1650" t="str">
            <v>강동면</v>
          </cell>
        </row>
        <row r="1651">
          <cell r="F1651" t="str">
            <v>강동면</v>
          </cell>
        </row>
        <row r="1652">
          <cell r="F1652" t="str">
            <v>강동면</v>
          </cell>
        </row>
        <row r="1653">
          <cell r="F1653" t="str">
            <v>강동면</v>
          </cell>
        </row>
        <row r="1654">
          <cell r="F1654" t="str">
            <v>강동면</v>
          </cell>
        </row>
        <row r="1655">
          <cell r="F1655" t="str">
            <v>천북면</v>
          </cell>
        </row>
        <row r="1656">
          <cell r="F1656" t="str">
            <v>천북면</v>
          </cell>
        </row>
        <row r="1657">
          <cell r="F1657" t="str">
            <v>천북면</v>
          </cell>
        </row>
        <row r="1658">
          <cell r="F1658" t="str">
            <v>천북면</v>
          </cell>
        </row>
        <row r="1659">
          <cell r="F1659" t="str">
            <v>천북면</v>
          </cell>
        </row>
        <row r="1660">
          <cell r="F1660" t="str">
            <v>천북면</v>
          </cell>
        </row>
        <row r="1661">
          <cell r="F1661" t="str">
            <v>천북면</v>
          </cell>
        </row>
        <row r="1662">
          <cell r="F1662" t="str">
            <v>천북면</v>
          </cell>
        </row>
        <row r="1663">
          <cell r="F1663" t="str">
            <v>천북면</v>
          </cell>
        </row>
        <row r="1664">
          <cell r="F1664" t="str">
            <v>감호동</v>
          </cell>
        </row>
        <row r="1665">
          <cell r="F1665" t="str">
            <v>용두동</v>
          </cell>
        </row>
        <row r="1666">
          <cell r="F1666" t="str">
            <v>모암동</v>
          </cell>
        </row>
        <row r="1667">
          <cell r="F1667" t="str">
            <v>성내동</v>
          </cell>
        </row>
        <row r="1668">
          <cell r="F1668" t="str">
            <v>평화동</v>
          </cell>
        </row>
        <row r="1669">
          <cell r="F1669" t="str">
            <v>남산동</v>
          </cell>
        </row>
        <row r="1670">
          <cell r="F1670" t="str">
            <v>황금동</v>
          </cell>
        </row>
        <row r="1671">
          <cell r="F1671" t="str">
            <v>신음동</v>
          </cell>
        </row>
        <row r="1672">
          <cell r="F1672" t="str">
            <v>교동</v>
          </cell>
        </row>
        <row r="1673">
          <cell r="F1673" t="str">
            <v>삼락동</v>
          </cell>
        </row>
        <row r="1674">
          <cell r="F1674" t="str">
            <v>문당동</v>
          </cell>
        </row>
        <row r="1675">
          <cell r="F1675" t="str">
            <v>다수동</v>
          </cell>
        </row>
        <row r="1676">
          <cell r="F1676" t="str">
            <v>백옥동</v>
          </cell>
        </row>
        <row r="1677">
          <cell r="F1677" t="str">
            <v>부곡동</v>
          </cell>
        </row>
        <row r="1678">
          <cell r="F1678" t="str">
            <v>지좌동</v>
          </cell>
        </row>
        <row r="1679">
          <cell r="F1679" t="str">
            <v>덕곡동</v>
          </cell>
        </row>
        <row r="1680">
          <cell r="F1680" t="str">
            <v>대광동</v>
          </cell>
        </row>
        <row r="1681">
          <cell r="F1681" t="str">
            <v>응명동</v>
          </cell>
        </row>
        <row r="1682">
          <cell r="F1682" t="str">
            <v>양천동</v>
          </cell>
        </row>
        <row r="1683">
          <cell r="F1683" t="str">
            <v>아포읍</v>
          </cell>
        </row>
        <row r="1684">
          <cell r="F1684" t="str">
            <v>아포읍</v>
          </cell>
        </row>
        <row r="1685">
          <cell r="F1685" t="str">
            <v>아포읍</v>
          </cell>
        </row>
        <row r="1686">
          <cell r="F1686" t="str">
            <v>아포읍</v>
          </cell>
        </row>
        <row r="1687">
          <cell r="F1687" t="str">
            <v>아포읍</v>
          </cell>
        </row>
        <row r="1688">
          <cell r="F1688" t="str">
            <v>아포읍</v>
          </cell>
        </row>
        <row r="1689">
          <cell r="F1689" t="str">
            <v>아포읍</v>
          </cell>
        </row>
        <row r="1690">
          <cell r="F1690" t="str">
            <v>아포읍</v>
          </cell>
        </row>
        <row r="1691">
          <cell r="F1691" t="str">
            <v>아포읍</v>
          </cell>
        </row>
        <row r="1692">
          <cell r="F1692" t="str">
            <v>아포읍</v>
          </cell>
        </row>
        <row r="1693">
          <cell r="F1693" t="str">
            <v>농소면</v>
          </cell>
        </row>
        <row r="1694">
          <cell r="F1694" t="str">
            <v>농소면</v>
          </cell>
        </row>
        <row r="1695">
          <cell r="F1695" t="str">
            <v>농소면</v>
          </cell>
        </row>
        <row r="1696">
          <cell r="F1696" t="str">
            <v>농소면</v>
          </cell>
        </row>
        <row r="1697">
          <cell r="F1697" t="str">
            <v>농소면</v>
          </cell>
        </row>
        <row r="1698">
          <cell r="F1698" t="str">
            <v>농소면</v>
          </cell>
        </row>
        <row r="1699">
          <cell r="F1699" t="str">
            <v>농소면</v>
          </cell>
        </row>
        <row r="1700">
          <cell r="F1700" t="str">
            <v>남면</v>
          </cell>
        </row>
        <row r="1701">
          <cell r="F1701" t="str">
            <v>남면</v>
          </cell>
        </row>
        <row r="1702">
          <cell r="F1702" t="str">
            <v>남면</v>
          </cell>
        </row>
        <row r="1703">
          <cell r="F1703" t="str">
            <v>남면</v>
          </cell>
        </row>
        <row r="1704">
          <cell r="F1704" t="str">
            <v>남면</v>
          </cell>
        </row>
        <row r="1705">
          <cell r="F1705" t="str">
            <v>남면</v>
          </cell>
        </row>
        <row r="1706">
          <cell r="F1706" t="str">
            <v>남면</v>
          </cell>
        </row>
        <row r="1707">
          <cell r="F1707" t="str">
            <v>남면</v>
          </cell>
        </row>
        <row r="1708">
          <cell r="F1708" t="str">
            <v>남면</v>
          </cell>
        </row>
        <row r="1709">
          <cell r="F1709" t="str">
            <v>남면</v>
          </cell>
        </row>
        <row r="1710">
          <cell r="F1710" t="str">
            <v>개령면</v>
          </cell>
        </row>
        <row r="1711">
          <cell r="F1711" t="str">
            <v>개령면</v>
          </cell>
        </row>
        <row r="1712">
          <cell r="F1712" t="str">
            <v>개령면</v>
          </cell>
        </row>
        <row r="1713">
          <cell r="F1713" t="str">
            <v>개령면</v>
          </cell>
        </row>
        <row r="1714">
          <cell r="F1714" t="str">
            <v>개령면</v>
          </cell>
        </row>
        <row r="1715">
          <cell r="F1715" t="str">
            <v>개령면</v>
          </cell>
        </row>
        <row r="1716">
          <cell r="F1716" t="str">
            <v>개령면</v>
          </cell>
        </row>
        <row r="1717">
          <cell r="F1717" t="str">
            <v>개령면</v>
          </cell>
        </row>
        <row r="1718">
          <cell r="F1718" t="str">
            <v>감문면</v>
          </cell>
        </row>
        <row r="1719">
          <cell r="F1719" t="str">
            <v>감문면</v>
          </cell>
        </row>
        <row r="1720">
          <cell r="F1720" t="str">
            <v>감문면</v>
          </cell>
        </row>
        <row r="1721">
          <cell r="F1721" t="str">
            <v>감문면</v>
          </cell>
        </row>
        <row r="1722">
          <cell r="F1722" t="str">
            <v>감문면</v>
          </cell>
        </row>
        <row r="1723">
          <cell r="F1723" t="str">
            <v>감문면</v>
          </cell>
        </row>
        <row r="1724">
          <cell r="F1724" t="str">
            <v>감문면</v>
          </cell>
        </row>
        <row r="1725">
          <cell r="F1725" t="str">
            <v>감문면</v>
          </cell>
        </row>
        <row r="1726">
          <cell r="F1726" t="str">
            <v>감문면</v>
          </cell>
        </row>
        <row r="1727">
          <cell r="F1727" t="str">
            <v>감문면</v>
          </cell>
        </row>
        <row r="1728">
          <cell r="F1728" t="str">
            <v>감문면</v>
          </cell>
        </row>
        <row r="1729">
          <cell r="F1729" t="str">
            <v>감문면</v>
          </cell>
        </row>
        <row r="1730">
          <cell r="F1730" t="str">
            <v>감문면</v>
          </cell>
        </row>
        <row r="1731">
          <cell r="F1731" t="str">
            <v>감문면</v>
          </cell>
        </row>
        <row r="1732">
          <cell r="F1732" t="str">
            <v>감문면</v>
          </cell>
        </row>
        <row r="1733">
          <cell r="F1733" t="str">
            <v>어모면</v>
          </cell>
        </row>
        <row r="1734">
          <cell r="F1734" t="str">
            <v>어모면</v>
          </cell>
        </row>
        <row r="1735">
          <cell r="F1735" t="str">
            <v>어모면</v>
          </cell>
        </row>
        <row r="1736">
          <cell r="F1736" t="str">
            <v>어모면</v>
          </cell>
        </row>
        <row r="1737">
          <cell r="F1737" t="str">
            <v>어모면</v>
          </cell>
        </row>
        <row r="1738">
          <cell r="F1738" t="str">
            <v>어모면</v>
          </cell>
        </row>
        <row r="1739">
          <cell r="F1739" t="str">
            <v>어모면</v>
          </cell>
        </row>
        <row r="1740">
          <cell r="F1740" t="str">
            <v>어모면</v>
          </cell>
        </row>
        <row r="1741">
          <cell r="F1741" t="str">
            <v>어모면</v>
          </cell>
        </row>
        <row r="1742">
          <cell r="F1742" t="str">
            <v>어모면</v>
          </cell>
        </row>
        <row r="1743">
          <cell r="F1743" t="str">
            <v>어모면</v>
          </cell>
        </row>
        <row r="1744">
          <cell r="F1744" t="str">
            <v>어모면</v>
          </cell>
        </row>
        <row r="1745">
          <cell r="F1745" t="str">
            <v>봉산면</v>
          </cell>
        </row>
        <row r="1746">
          <cell r="F1746" t="str">
            <v>봉산면</v>
          </cell>
        </row>
        <row r="1747">
          <cell r="F1747" t="str">
            <v>봉산면</v>
          </cell>
        </row>
        <row r="1748">
          <cell r="F1748" t="str">
            <v>봉산면</v>
          </cell>
        </row>
        <row r="1749">
          <cell r="F1749" t="str">
            <v>봉산면</v>
          </cell>
        </row>
        <row r="1750">
          <cell r="F1750" t="str">
            <v>봉산면</v>
          </cell>
        </row>
        <row r="1751">
          <cell r="F1751" t="str">
            <v>봉산면</v>
          </cell>
        </row>
        <row r="1752">
          <cell r="F1752" t="str">
            <v>봉산면</v>
          </cell>
        </row>
        <row r="1753">
          <cell r="F1753" t="str">
            <v>대항면</v>
          </cell>
        </row>
        <row r="1754">
          <cell r="F1754" t="str">
            <v>대항면</v>
          </cell>
        </row>
        <row r="1755">
          <cell r="F1755" t="str">
            <v>대항면</v>
          </cell>
        </row>
        <row r="1756">
          <cell r="F1756" t="str">
            <v>대항면</v>
          </cell>
        </row>
        <row r="1757">
          <cell r="F1757" t="str">
            <v>대항면</v>
          </cell>
        </row>
        <row r="1758">
          <cell r="F1758" t="str">
            <v>대항면</v>
          </cell>
        </row>
        <row r="1759">
          <cell r="F1759" t="str">
            <v>대항면</v>
          </cell>
        </row>
        <row r="1760">
          <cell r="F1760" t="str">
            <v>감천면</v>
          </cell>
        </row>
        <row r="1761">
          <cell r="F1761" t="str">
            <v>감천면</v>
          </cell>
        </row>
        <row r="1762">
          <cell r="F1762" t="str">
            <v>감천면</v>
          </cell>
        </row>
        <row r="1763">
          <cell r="F1763" t="str">
            <v>감천면</v>
          </cell>
        </row>
        <row r="1764">
          <cell r="F1764" t="str">
            <v>감천면</v>
          </cell>
        </row>
        <row r="1765">
          <cell r="F1765" t="str">
            <v>조마면</v>
          </cell>
        </row>
        <row r="1766">
          <cell r="F1766" t="str">
            <v>조마면</v>
          </cell>
        </row>
        <row r="1767">
          <cell r="F1767" t="str">
            <v>조마면</v>
          </cell>
        </row>
        <row r="1768">
          <cell r="F1768" t="str">
            <v>조마면</v>
          </cell>
        </row>
        <row r="1769">
          <cell r="F1769" t="str">
            <v>조마면</v>
          </cell>
        </row>
        <row r="1770">
          <cell r="F1770" t="str">
            <v>조마면</v>
          </cell>
        </row>
        <row r="1771">
          <cell r="F1771" t="str">
            <v>조마면</v>
          </cell>
        </row>
        <row r="1772">
          <cell r="F1772" t="str">
            <v>구성면</v>
          </cell>
        </row>
        <row r="1773">
          <cell r="F1773" t="str">
            <v>구성면</v>
          </cell>
        </row>
        <row r="1774">
          <cell r="F1774" t="str">
            <v>구성면</v>
          </cell>
        </row>
        <row r="1775">
          <cell r="F1775" t="str">
            <v>구성면</v>
          </cell>
        </row>
        <row r="1776">
          <cell r="F1776" t="str">
            <v>구성면</v>
          </cell>
        </row>
        <row r="1777">
          <cell r="F1777" t="str">
            <v>구성면</v>
          </cell>
        </row>
        <row r="1778">
          <cell r="F1778" t="str">
            <v>구성면</v>
          </cell>
        </row>
        <row r="1779">
          <cell r="F1779" t="str">
            <v>구성면</v>
          </cell>
        </row>
        <row r="1780">
          <cell r="F1780" t="str">
            <v>구성면</v>
          </cell>
        </row>
        <row r="1781">
          <cell r="F1781" t="str">
            <v>구성면</v>
          </cell>
        </row>
        <row r="1782">
          <cell r="F1782" t="str">
            <v>구성면</v>
          </cell>
        </row>
        <row r="1783">
          <cell r="F1783" t="str">
            <v>구성면</v>
          </cell>
        </row>
        <row r="1784">
          <cell r="F1784" t="str">
            <v>구성면</v>
          </cell>
        </row>
        <row r="1785">
          <cell r="F1785" t="str">
            <v>구성면</v>
          </cell>
        </row>
        <row r="1786">
          <cell r="F1786" t="str">
            <v>구성면</v>
          </cell>
        </row>
        <row r="1787">
          <cell r="F1787" t="str">
            <v>구성면</v>
          </cell>
        </row>
        <row r="1788">
          <cell r="F1788" t="str">
            <v>구성면</v>
          </cell>
        </row>
        <row r="1789">
          <cell r="F1789" t="str">
            <v>지례면</v>
          </cell>
        </row>
        <row r="1790">
          <cell r="F1790" t="str">
            <v>지례면</v>
          </cell>
        </row>
        <row r="1791">
          <cell r="F1791" t="str">
            <v>지례면</v>
          </cell>
        </row>
        <row r="1792">
          <cell r="F1792" t="str">
            <v>지례면</v>
          </cell>
        </row>
        <row r="1793">
          <cell r="F1793" t="str">
            <v>지례면</v>
          </cell>
        </row>
        <row r="1794">
          <cell r="F1794" t="str">
            <v>지례면</v>
          </cell>
        </row>
        <row r="1795">
          <cell r="F1795" t="str">
            <v>지례면</v>
          </cell>
        </row>
        <row r="1796">
          <cell r="F1796" t="str">
            <v>지례면</v>
          </cell>
        </row>
        <row r="1797">
          <cell r="F1797" t="str">
            <v>지례면</v>
          </cell>
        </row>
        <row r="1798">
          <cell r="F1798" t="str">
            <v>지례면</v>
          </cell>
        </row>
        <row r="1799">
          <cell r="F1799" t="str">
            <v>부항면</v>
          </cell>
        </row>
        <row r="1800">
          <cell r="F1800" t="str">
            <v>부항면</v>
          </cell>
        </row>
        <row r="1801">
          <cell r="F1801" t="str">
            <v>부항면</v>
          </cell>
        </row>
        <row r="1802">
          <cell r="F1802" t="str">
            <v>부항면</v>
          </cell>
        </row>
        <row r="1803">
          <cell r="F1803" t="str">
            <v>부항면</v>
          </cell>
        </row>
        <row r="1804">
          <cell r="F1804" t="str">
            <v>부항면</v>
          </cell>
        </row>
        <row r="1805">
          <cell r="F1805" t="str">
            <v>부항면</v>
          </cell>
        </row>
        <row r="1806">
          <cell r="F1806" t="str">
            <v>부항면</v>
          </cell>
        </row>
        <row r="1807">
          <cell r="F1807" t="str">
            <v>부항면</v>
          </cell>
        </row>
        <row r="1808">
          <cell r="F1808" t="str">
            <v>부항면</v>
          </cell>
        </row>
        <row r="1809">
          <cell r="F1809" t="str">
            <v>부항면</v>
          </cell>
        </row>
        <row r="1810">
          <cell r="F1810" t="str">
            <v>부항면</v>
          </cell>
        </row>
        <row r="1811">
          <cell r="F1811" t="str">
            <v>부항면</v>
          </cell>
        </row>
        <row r="1812">
          <cell r="F1812" t="str">
            <v>대덕면</v>
          </cell>
        </row>
        <row r="1813">
          <cell r="F1813" t="str">
            <v>대덕면</v>
          </cell>
        </row>
        <row r="1814">
          <cell r="F1814" t="str">
            <v>대덕면</v>
          </cell>
        </row>
        <row r="1815">
          <cell r="F1815" t="str">
            <v>대덕면</v>
          </cell>
        </row>
        <row r="1816">
          <cell r="F1816" t="str">
            <v>대덕면</v>
          </cell>
        </row>
        <row r="1817">
          <cell r="F1817" t="str">
            <v>대덕면</v>
          </cell>
        </row>
        <row r="1818">
          <cell r="F1818" t="str">
            <v>대덕면</v>
          </cell>
        </row>
        <row r="1819">
          <cell r="F1819" t="str">
            <v>대덕면</v>
          </cell>
        </row>
        <row r="1820">
          <cell r="F1820" t="str">
            <v>대덕면</v>
          </cell>
        </row>
        <row r="1821">
          <cell r="F1821" t="str">
            <v>대덕면</v>
          </cell>
        </row>
        <row r="1822">
          <cell r="F1822" t="str">
            <v>대덕면</v>
          </cell>
        </row>
        <row r="1823">
          <cell r="F1823" t="str">
            <v>대덕면</v>
          </cell>
        </row>
        <row r="1824">
          <cell r="F1824" t="str">
            <v>증산면</v>
          </cell>
        </row>
        <row r="1825">
          <cell r="F1825" t="str">
            <v>증산면</v>
          </cell>
        </row>
        <row r="1826">
          <cell r="F1826" t="str">
            <v>증산면</v>
          </cell>
        </row>
        <row r="1827">
          <cell r="F1827" t="str">
            <v>증산면</v>
          </cell>
        </row>
        <row r="1828">
          <cell r="F1828" t="str">
            <v>증산면</v>
          </cell>
        </row>
        <row r="1829">
          <cell r="F1829" t="str">
            <v>증산면</v>
          </cell>
        </row>
        <row r="1830">
          <cell r="F1830" t="str">
            <v>증산면</v>
          </cell>
        </row>
        <row r="1831">
          <cell r="F1831" t="str">
            <v>증산면</v>
          </cell>
        </row>
        <row r="1832">
          <cell r="F1832" t="str">
            <v>증산면</v>
          </cell>
        </row>
        <row r="1833">
          <cell r="F1833" t="str">
            <v>증산면</v>
          </cell>
        </row>
        <row r="1834">
          <cell r="F1834" t="str">
            <v>원평동</v>
          </cell>
        </row>
        <row r="1835">
          <cell r="F1835" t="str">
            <v>지산동</v>
          </cell>
        </row>
        <row r="1836">
          <cell r="F1836" t="str">
            <v>도량동</v>
          </cell>
        </row>
        <row r="1837">
          <cell r="F1837" t="str">
            <v>봉곡동</v>
          </cell>
        </row>
        <row r="1838">
          <cell r="F1838" t="str">
            <v>부곡동</v>
          </cell>
        </row>
        <row r="1839">
          <cell r="F1839" t="str">
            <v>선기동</v>
          </cell>
        </row>
        <row r="1840">
          <cell r="F1840" t="str">
            <v>수점동</v>
          </cell>
        </row>
        <row r="1841">
          <cell r="F1841" t="str">
            <v>남통동</v>
          </cell>
        </row>
        <row r="1842">
          <cell r="F1842" t="str">
            <v>형곡동</v>
          </cell>
        </row>
        <row r="1843">
          <cell r="F1843" t="str">
            <v>송정동</v>
          </cell>
        </row>
        <row r="1844">
          <cell r="F1844" t="str">
            <v>신평동</v>
          </cell>
        </row>
        <row r="1845">
          <cell r="F1845" t="str">
            <v>비산동</v>
          </cell>
        </row>
        <row r="1846">
          <cell r="F1846" t="str">
            <v>공단동</v>
          </cell>
        </row>
        <row r="1847">
          <cell r="F1847" t="str">
            <v>광평동</v>
          </cell>
        </row>
        <row r="1848">
          <cell r="F1848" t="str">
            <v>사곡동</v>
          </cell>
        </row>
        <row r="1849">
          <cell r="F1849" t="str">
            <v>상모동</v>
          </cell>
        </row>
        <row r="1850">
          <cell r="F1850" t="str">
            <v>임은동</v>
          </cell>
        </row>
        <row r="1851">
          <cell r="F1851" t="str">
            <v>오태동</v>
          </cell>
        </row>
        <row r="1852">
          <cell r="F1852" t="str">
            <v>신동</v>
          </cell>
        </row>
        <row r="1853">
          <cell r="F1853" t="str">
            <v>구평동</v>
          </cell>
        </row>
        <row r="1854">
          <cell r="F1854" t="str">
            <v>황상동</v>
          </cell>
        </row>
        <row r="1855">
          <cell r="F1855" t="str">
            <v>인의동</v>
          </cell>
        </row>
        <row r="1856">
          <cell r="F1856" t="str">
            <v>진평동</v>
          </cell>
        </row>
        <row r="1857">
          <cell r="F1857" t="str">
            <v>시미동</v>
          </cell>
        </row>
        <row r="1858">
          <cell r="F1858" t="str">
            <v>임수동</v>
          </cell>
        </row>
        <row r="1859">
          <cell r="F1859" t="str">
            <v>양호동</v>
          </cell>
        </row>
        <row r="1860">
          <cell r="F1860" t="str">
            <v>거의동</v>
          </cell>
        </row>
        <row r="1861">
          <cell r="F1861" t="str">
            <v>옥계동</v>
          </cell>
        </row>
        <row r="1862">
          <cell r="F1862" t="str">
            <v>구포동</v>
          </cell>
        </row>
        <row r="1863">
          <cell r="F1863" t="str">
            <v>금전동</v>
          </cell>
        </row>
        <row r="1864">
          <cell r="F1864" t="str">
            <v>선산읍</v>
          </cell>
        </row>
        <row r="1865">
          <cell r="F1865" t="str">
            <v>선산읍</v>
          </cell>
        </row>
        <row r="1866">
          <cell r="F1866" t="str">
            <v>선산읍</v>
          </cell>
        </row>
        <row r="1867">
          <cell r="F1867" t="str">
            <v>선산읍</v>
          </cell>
        </row>
        <row r="1868">
          <cell r="F1868" t="str">
            <v>선산읍</v>
          </cell>
        </row>
        <row r="1869">
          <cell r="F1869" t="str">
            <v>선산읍</v>
          </cell>
        </row>
        <row r="1870">
          <cell r="F1870" t="str">
            <v>선산읍</v>
          </cell>
        </row>
        <row r="1871">
          <cell r="F1871" t="str">
            <v>선산읍</v>
          </cell>
        </row>
        <row r="1872">
          <cell r="F1872" t="str">
            <v>선산읍</v>
          </cell>
        </row>
        <row r="1873">
          <cell r="F1873" t="str">
            <v>선산읍</v>
          </cell>
        </row>
        <row r="1874">
          <cell r="F1874" t="str">
            <v>선산읍</v>
          </cell>
        </row>
        <row r="1875">
          <cell r="F1875" t="str">
            <v>선산읍</v>
          </cell>
        </row>
        <row r="1876">
          <cell r="F1876" t="str">
            <v>선산읍</v>
          </cell>
        </row>
        <row r="1877">
          <cell r="F1877" t="str">
            <v>선산읍</v>
          </cell>
        </row>
        <row r="1878">
          <cell r="F1878" t="str">
            <v>선산읍</v>
          </cell>
        </row>
        <row r="1879">
          <cell r="F1879" t="str">
            <v>선산읍</v>
          </cell>
        </row>
        <row r="1880">
          <cell r="F1880" t="str">
            <v>선산읍</v>
          </cell>
        </row>
        <row r="1881">
          <cell r="F1881" t="str">
            <v>선산읍</v>
          </cell>
        </row>
        <row r="1882">
          <cell r="F1882" t="str">
            <v>고아읍</v>
          </cell>
        </row>
        <row r="1883">
          <cell r="F1883" t="str">
            <v>고아읍</v>
          </cell>
        </row>
        <row r="1884">
          <cell r="F1884" t="str">
            <v>고아읍</v>
          </cell>
        </row>
        <row r="1885">
          <cell r="F1885" t="str">
            <v>고아읍</v>
          </cell>
        </row>
        <row r="1886">
          <cell r="F1886" t="str">
            <v>고아읍</v>
          </cell>
        </row>
        <row r="1887">
          <cell r="F1887" t="str">
            <v>고아읍</v>
          </cell>
        </row>
        <row r="1888">
          <cell r="F1888" t="str">
            <v>고아읍</v>
          </cell>
        </row>
        <row r="1889">
          <cell r="F1889" t="str">
            <v>고아읍</v>
          </cell>
        </row>
        <row r="1890">
          <cell r="F1890" t="str">
            <v>고아읍</v>
          </cell>
        </row>
        <row r="1891">
          <cell r="F1891" t="str">
            <v>고아읍</v>
          </cell>
        </row>
        <row r="1892">
          <cell r="F1892" t="str">
            <v>고아읍</v>
          </cell>
        </row>
        <row r="1893">
          <cell r="F1893" t="str">
            <v>고아읍</v>
          </cell>
        </row>
        <row r="1894">
          <cell r="F1894" t="str">
            <v>고아읍</v>
          </cell>
        </row>
        <row r="1895">
          <cell r="F1895" t="str">
            <v>고아읍</v>
          </cell>
        </row>
        <row r="1896">
          <cell r="F1896" t="str">
            <v>고아읍</v>
          </cell>
        </row>
        <row r="1897">
          <cell r="F1897" t="str">
            <v>고아읍</v>
          </cell>
        </row>
        <row r="1898">
          <cell r="F1898" t="str">
            <v>고아읍</v>
          </cell>
        </row>
        <row r="1899">
          <cell r="F1899" t="str">
            <v>고아읍</v>
          </cell>
        </row>
        <row r="1900">
          <cell r="F1900" t="str">
            <v>무을면</v>
          </cell>
        </row>
        <row r="1901">
          <cell r="F1901" t="str">
            <v>무을면</v>
          </cell>
        </row>
        <row r="1902">
          <cell r="F1902" t="str">
            <v>무을면</v>
          </cell>
        </row>
        <row r="1903">
          <cell r="F1903" t="str">
            <v>무을면</v>
          </cell>
        </row>
        <row r="1904">
          <cell r="F1904" t="str">
            <v>무을면</v>
          </cell>
        </row>
        <row r="1905">
          <cell r="F1905" t="str">
            <v>무을면</v>
          </cell>
        </row>
        <row r="1906">
          <cell r="F1906" t="str">
            <v>무을면</v>
          </cell>
        </row>
        <row r="1907">
          <cell r="F1907" t="str">
            <v>무을면</v>
          </cell>
        </row>
        <row r="1908">
          <cell r="F1908" t="str">
            <v>무을면</v>
          </cell>
        </row>
        <row r="1909">
          <cell r="F1909" t="str">
            <v>무을면</v>
          </cell>
        </row>
        <row r="1910">
          <cell r="F1910" t="str">
            <v>옥성면</v>
          </cell>
        </row>
        <row r="1911">
          <cell r="F1911" t="str">
            <v>옥성면</v>
          </cell>
        </row>
        <row r="1912">
          <cell r="F1912" t="str">
            <v>옥성면</v>
          </cell>
        </row>
        <row r="1913">
          <cell r="F1913" t="str">
            <v>옥성면</v>
          </cell>
        </row>
        <row r="1914">
          <cell r="F1914" t="str">
            <v>옥성면</v>
          </cell>
        </row>
        <row r="1915">
          <cell r="F1915" t="str">
            <v>옥성면</v>
          </cell>
        </row>
        <row r="1916">
          <cell r="F1916" t="str">
            <v>옥성면</v>
          </cell>
        </row>
        <row r="1917">
          <cell r="F1917" t="str">
            <v>옥성면</v>
          </cell>
        </row>
        <row r="1918">
          <cell r="F1918" t="str">
            <v>옥성면</v>
          </cell>
        </row>
        <row r="1919">
          <cell r="F1919" t="str">
            <v>도개면</v>
          </cell>
        </row>
        <row r="1920">
          <cell r="F1920" t="str">
            <v>도개면</v>
          </cell>
        </row>
        <row r="1921">
          <cell r="F1921" t="str">
            <v>도개면</v>
          </cell>
        </row>
        <row r="1922">
          <cell r="F1922" t="str">
            <v>도개면</v>
          </cell>
        </row>
        <row r="1923">
          <cell r="F1923" t="str">
            <v>도개면</v>
          </cell>
        </row>
        <row r="1924">
          <cell r="F1924" t="str">
            <v>도개면</v>
          </cell>
        </row>
        <row r="1925">
          <cell r="F1925" t="str">
            <v>도개면</v>
          </cell>
        </row>
        <row r="1926">
          <cell r="F1926" t="str">
            <v>도개면</v>
          </cell>
        </row>
        <row r="1927">
          <cell r="F1927" t="str">
            <v>도개면</v>
          </cell>
        </row>
        <row r="1928">
          <cell r="F1928" t="str">
            <v>해평면</v>
          </cell>
        </row>
        <row r="1929">
          <cell r="F1929" t="str">
            <v>해평면</v>
          </cell>
        </row>
        <row r="1930">
          <cell r="F1930" t="str">
            <v>해평면</v>
          </cell>
        </row>
        <row r="1931">
          <cell r="F1931" t="str">
            <v>해평면</v>
          </cell>
        </row>
        <row r="1932">
          <cell r="F1932" t="str">
            <v>해평면</v>
          </cell>
        </row>
        <row r="1933">
          <cell r="F1933" t="str">
            <v>해평면</v>
          </cell>
        </row>
        <row r="1934">
          <cell r="F1934" t="str">
            <v>해평면</v>
          </cell>
        </row>
        <row r="1935">
          <cell r="F1935" t="str">
            <v>해평면</v>
          </cell>
        </row>
        <row r="1936">
          <cell r="F1936" t="str">
            <v>해평면</v>
          </cell>
        </row>
        <row r="1937">
          <cell r="F1937" t="str">
            <v>해평면</v>
          </cell>
        </row>
        <row r="1938">
          <cell r="F1938" t="str">
            <v>해평면</v>
          </cell>
        </row>
        <row r="1939">
          <cell r="F1939" t="str">
            <v>해평면</v>
          </cell>
        </row>
        <row r="1940">
          <cell r="F1940" t="str">
            <v>해평면</v>
          </cell>
        </row>
        <row r="1941">
          <cell r="F1941" t="str">
            <v>해평면</v>
          </cell>
        </row>
        <row r="1942">
          <cell r="F1942" t="str">
            <v>해평면</v>
          </cell>
        </row>
        <row r="1943">
          <cell r="F1943" t="str">
            <v>산동면</v>
          </cell>
        </row>
        <row r="1944">
          <cell r="F1944" t="str">
            <v>산동면</v>
          </cell>
        </row>
        <row r="1945">
          <cell r="F1945" t="str">
            <v>산동면</v>
          </cell>
        </row>
        <row r="1946">
          <cell r="F1946" t="str">
            <v>산동면</v>
          </cell>
        </row>
        <row r="1947">
          <cell r="F1947" t="str">
            <v>산동면</v>
          </cell>
        </row>
        <row r="1948">
          <cell r="F1948" t="str">
            <v>산동면</v>
          </cell>
        </row>
        <row r="1949">
          <cell r="F1949" t="str">
            <v>산동면</v>
          </cell>
        </row>
        <row r="1950">
          <cell r="F1950" t="str">
            <v>산동면</v>
          </cell>
        </row>
        <row r="1951">
          <cell r="F1951" t="str">
            <v>산동면</v>
          </cell>
        </row>
        <row r="1952">
          <cell r="F1952" t="str">
            <v>산동면</v>
          </cell>
        </row>
        <row r="1953">
          <cell r="F1953" t="str">
            <v>장천면</v>
          </cell>
        </row>
        <row r="1954">
          <cell r="F1954" t="str">
            <v>장천면</v>
          </cell>
        </row>
        <row r="1955">
          <cell r="F1955" t="str">
            <v>장천면</v>
          </cell>
        </row>
        <row r="1956">
          <cell r="F1956" t="str">
            <v>장천면</v>
          </cell>
        </row>
        <row r="1957">
          <cell r="F1957" t="str">
            <v>장천면</v>
          </cell>
        </row>
        <row r="1958">
          <cell r="F1958" t="str">
            <v>장천면</v>
          </cell>
        </row>
        <row r="1959">
          <cell r="F1959" t="str">
            <v>장천면</v>
          </cell>
        </row>
        <row r="1960">
          <cell r="F1960" t="str">
            <v>장천면</v>
          </cell>
        </row>
        <row r="1961">
          <cell r="F1961" t="str">
            <v>장천면</v>
          </cell>
        </row>
        <row r="1962">
          <cell r="F1962" t="str">
            <v>조교동</v>
          </cell>
        </row>
        <row r="1963">
          <cell r="F1963" t="str">
            <v>망정동</v>
          </cell>
        </row>
        <row r="1964">
          <cell r="F1964" t="str">
            <v>야사동</v>
          </cell>
        </row>
        <row r="1965">
          <cell r="F1965" t="str">
            <v>문내동</v>
          </cell>
        </row>
        <row r="1966">
          <cell r="F1966" t="str">
            <v>문외동</v>
          </cell>
        </row>
        <row r="1967">
          <cell r="F1967" t="str">
            <v>창구동</v>
          </cell>
        </row>
        <row r="1968">
          <cell r="F1968" t="str">
            <v>교촌동</v>
          </cell>
        </row>
        <row r="1969">
          <cell r="F1969" t="str">
            <v>과전동</v>
          </cell>
        </row>
        <row r="1970">
          <cell r="F1970" t="str">
            <v>성내동</v>
          </cell>
        </row>
        <row r="1971">
          <cell r="F1971" t="str">
            <v>화룡동</v>
          </cell>
        </row>
        <row r="1972">
          <cell r="F1972" t="str">
            <v>도동</v>
          </cell>
        </row>
        <row r="1973">
          <cell r="F1973" t="str">
            <v>금노동</v>
          </cell>
        </row>
        <row r="1974">
          <cell r="F1974" t="str">
            <v>완산동</v>
          </cell>
        </row>
        <row r="1975">
          <cell r="F1975" t="str">
            <v>범어동</v>
          </cell>
        </row>
        <row r="1976">
          <cell r="F1976" t="str">
            <v>작산동</v>
          </cell>
        </row>
        <row r="1977">
          <cell r="F1977" t="str">
            <v>봉동</v>
          </cell>
        </row>
        <row r="1978">
          <cell r="F1978" t="str">
            <v>본촌동</v>
          </cell>
        </row>
        <row r="1979">
          <cell r="F1979" t="str">
            <v>채신동</v>
          </cell>
        </row>
        <row r="1980">
          <cell r="F1980" t="str">
            <v>괴연동</v>
          </cell>
        </row>
        <row r="1981">
          <cell r="F1981" t="str">
            <v>대전동</v>
          </cell>
        </row>
        <row r="1982">
          <cell r="F1982" t="str">
            <v>녹전동</v>
          </cell>
        </row>
        <row r="1983">
          <cell r="F1983" t="str">
            <v>도림동</v>
          </cell>
        </row>
        <row r="1984">
          <cell r="F1984" t="str">
            <v>오미동</v>
          </cell>
        </row>
        <row r="1985">
          <cell r="F1985" t="str">
            <v>오수동</v>
          </cell>
        </row>
        <row r="1986">
          <cell r="F1986" t="str">
            <v>쌍계동</v>
          </cell>
        </row>
        <row r="1987">
          <cell r="F1987" t="str">
            <v>도남동</v>
          </cell>
        </row>
        <row r="1988">
          <cell r="F1988" t="str">
            <v>매산동</v>
          </cell>
        </row>
        <row r="1989">
          <cell r="F1989" t="str">
            <v>언하동</v>
          </cell>
        </row>
        <row r="1990">
          <cell r="F1990" t="str">
            <v>신기동</v>
          </cell>
        </row>
        <row r="1991">
          <cell r="F1991" t="str">
            <v>서산동</v>
          </cell>
        </row>
        <row r="1992">
          <cell r="F1992" t="str">
            <v>금호읍</v>
          </cell>
        </row>
        <row r="1993">
          <cell r="F1993" t="str">
            <v>금호읍</v>
          </cell>
        </row>
        <row r="1994">
          <cell r="F1994" t="str">
            <v>금호읍</v>
          </cell>
        </row>
        <row r="1995">
          <cell r="F1995" t="str">
            <v>금호읍</v>
          </cell>
        </row>
        <row r="1996">
          <cell r="F1996" t="str">
            <v>금호읍</v>
          </cell>
        </row>
        <row r="1997">
          <cell r="F1997" t="str">
            <v>금호읍</v>
          </cell>
        </row>
        <row r="1998">
          <cell r="F1998" t="str">
            <v>금호읍</v>
          </cell>
        </row>
        <row r="1999">
          <cell r="F1999" t="str">
            <v>금호읍</v>
          </cell>
        </row>
        <row r="2000">
          <cell r="F2000" t="str">
            <v>금호읍</v>
          </cell>
        </row>
        <row r="2001">
          <cell r="F2001" t="str">
            <v>금호읍</v>
          </cell>
        </row>
        <row r="2002">
          <cell r="F2002" t="str">
            <v>금호읍</v>
          </cell>
        </row>
        <row r="2003">
          <cell r="F2003" t="str">
            <v>금호읍</v>
          </cell>
        </row>
        <row r="2004">
          <cell r="F2004" t="str">
            <v>금호읍</v>
          </cell>
        </row>
        <row r="2005">
          <cell r="F2005" t="str">
            <v>금호읍</v>
          </cell>
        </row>
        <row r="2006">
          <cell r="F2006" t="str">
            <v>금호읍</v>
          </cell>
        </row>
        <row r="2007">
          <cell r="F2007" t="str">
            <v>금호읍</v>
          </cell>
        </row>
        <row r="2008">
          <cell r="F2008" t="str">
            <v>금호읍</v>
          </cell>
        </row>
        <row r="2009">
          <cell r="F2009" t="str">
            <v>금호읍</v>
          </cell>
        </row>
        <row r="2010">
          <cell r="F2010" t="str">
            <v>금호읍</v>
          </cell>
        </row>
        <row r="2011">
          <cell r="F2011" t="str">
            <v>금호읍</v>
          </cell>
        </row>
        <row r="2012">
          <cell r="F2012" t="str">
            <v>금호읍</v>
          </cell>
        </row>
        <row r="2013">
          <cell r="F2013" t="str">
            <v>청통면</v>
          </cell>
        </row>
        <row r="2014">
          <cell r="F2014" t="str">
            <v>청통면</v>
          </cell>
        </row>
        <row r="2015">
          <cell r="F2015" t="str">
            <v>청통면</v>
          </cell>
        </row>
        <row r="2016">
          <cell r="F2016" t="str">
            <v>청통면</v>
          </cell>
        </row>
        <row r="2017">
          <cell r="F2017" t="str">
            <v>청통면</v>
          </cell>
        </row>
        <row r="2018">
          <cell r="F2018" t="str">
            <v>청통면</v>
          </cell>
        </row>
        <row r="2019">
          <cell r="F2019" t="str">
            <v>청통면</v>
          </cell>
        </row>
        <row r="2020">
          <cell r="F2020" t="str">
            <v>청통면</v>
          </cell>
        </row>
        <row r="2021">
          <cell r="F2021" t="str">
            <v>청통면</v>
          </cell>
        </row>
        <row r="2022">
          <cell r="F2022" t="str">
            <v>청통면</v>
          </cell>
        </row>
        <row r="2023">
          <cell r="F2023" t="str">
            <v>청통면</v>
          </cell>
        </row>
        <row r="2024">
          <cell r="F2024" t="str">
            <v>청통면</v>
          </cell>
        </row>
        <row r="2025">
          <cell r="F2025" t="str">
            <v>청통면</v>
          </cell>
        </row>
        <row r="2026">
          <cell r="F2026" t="str">
            <v>청통면</v>
          </cell>
        </row>
        <row r="2027">
          <cell r="F2027" t="str">
            <v>청통면</v>
          </cell>
        </row>
        <row r="2028">
          <cell r="F2028" t="str">
            <v>신령면</v>
          </cell>
        </row>
        <row r="2029">
          <cell r="F2029" t="str">
            <v>신령면</v>
          </cell>
        </row>
        <row r="2030">
          <cell r="F2030" t="str">
            <v>신령면</v>
          </cell>
        </row>
        <row r="2031">
          <cell r="F2031" t="str">
            <v>신령면</v>
          </cell>
        </row>
        <row r="2032">
          <cell r="F2032" t="str">
            <v>신령면</v>
          </cell>
        </row>
        <row r="2033">
          <cell r="F2033" t="str">
            <v>신령면</v>
          </cell>
        </row>
        <row r="2034">
          <cell r="F2034" t="str">
            <v>신령면</v>
          </cell>
        </row>
        <row r="2035">
          <cell r="F2035" t="str">
            <v>신령면</v>
          </cell>
        </row>
        <row r="2036">
          <cell r="F2036" t="str">
            <v>신령면</v>
          </cell>
        </row>
        <row r="2037">
          <cell r="F2037" t="str">
            <v>신령면</v>
          </cell>
        </row>
        <row r="2038">
          <cell r="F2038" t="str">
            <v>신령면</v>
          </cell>
        </row>
        <row r="2039">
          <cell r="F2039" t="str">
            <v>화산면</v>
          </cell>
        </row>
        <row r="2040">
          <cell r="F2040" t="str">
            <v>화산면</v>
          </cell>
        </row>
        <row r="2041">
          <cell r="F2041" t="str">
            <v>화산면</v>
          </cell>
        </row>
        <row r="2042">
          <cell r="F2042" t="str">
            <v>화산면</v>
          </cell>
        </row>
        <row r="2043">
          <cell r="F2043" t="str">
            <v>화산면</v>
          </cell>
        </row>
        <row r="2044">
          <cell r="F2044" t="str">
            <v>화산면</v>
          </cell>
        </row>
        <row r="2045">
          <cell r="F2045" t="str">
            <v>화산면</v>
          </cell>
        </row>
        <row r="2046">
          <cell r="F2046" t="str">
            <v>화산면</v>
          </cell>
        </row>
        <row r="2047">
          <cell r="F2047" t="str">
            <v>화산면</v>
          </cell>
        </row>
        <row r="2048">
          <cell r="F2048" t="str">
            <v>화산면</v>
          </cell>
        </row>
        <row r="2049">
          <cell r="F2049" t="str">
            <v>화산면</v>
          </cell>
        </row>
        <row r="2050">
          <cell r="F2050" t="str">
            <v>화산면</v>
          </cell>
        </row>
        <row r="2051">
          <cell r="F2051" t="str">
            <v>화산면</v>
          </cell>
        </row>
        <row r="2052">
          <cell r="F2052" t="str">
            <v>화산면</v>
          </cell>
        </row>
        <row r="2053">
          <cell r="F2053" t="str">
            <v>화산면</v>
          </cell>
        </row>
        <row r="2054">
          <cell r="F2054" t="str">
            <v>화북면</v>
          </cell>
        </row>
        <row r="2055">
          <cell r="F2055" t="str">
            <v>화북면</v>
          </cell>
        </row>
        <row r="2056">
          <cell r="F2056" t="str">
            <v>화북면</v>
          </cell>
        </row>
        <row r="2057">
          <cell r="F2057" t="str">
            <v>화북면</v>
          </cell>
        </row>
        <row r="2058">
          <cell r="F2058" t="str">
            <v>화북면</v>
          </cell>
        </row>
        <row r="2059">
          <cell r="F2059" t="str">
            <v>화북면</v>
          </cell>
        </row>
        <row r="2060">
          <cell r="F2060" t="str">
            <v>화북면</v>
          </cell>
        </row>
        <row r="2061">
          <cell r="F2061" t="str">
            <v>화북면</v>
          </cell>
        </row>
        <row r="2062">
          <cell r="F2062" t="str">
            <v>화북면</v>
          </cell>
        </row>
        <row r="2063">
          <cell r="F2063" t="str">
            <v>화북면</v>
          </cell>
        </row>
        <row r="2064">
          <cell r="F2064" t="str">
            <v>화북면</v>
          </cell>
        </row>
        <row r="2065">
          <cell r="F2065" t="str">
            <v>화북면</v>
          </cell>
        </row>
        <row r="2066">
          <cell r="F2066" t="str">
            <v>화북면</v>
          </cell>
        </row>
        <row r="2067">
          <cell r="F2067" t="str">
            <v>화남면</v>
          </cell>
        </row>
        <row r="2068">
          <cell r="F2068" t="str">
            <v>화남면</v>
          </cell>
        </row>
        <row r="2069">
          <cell r="F2069" t="str">
            <v>화남면</v>
          </cell>
        </row>
        <row r="2070">
          <cell r="F2070" t="str">
            <v>화남면</v>
          </cell>
        </row>
        <row r="2071">
          <cell r="F2071" t="str">
            <v>화남면</v>
          </cell>
        </row>
        <row r="2072">
          <cell r="F2072" t="str">
            <v>화남면</v>
          </cell>
        </row>
        <row r="2073">
          <cell r="F2073" t="str">
            <v>화남면</v>
          </cell>
        </row>
        <row r="2074">
          <cell r="F2074" t="str">
            <v>화남면</v>
          </cell>
        </row>
        <row r="2075">
          <cell r="F2075" t="str">
            <v>화남면</v>
          </cell>
        </row>
        <row r="2076">
          <cell r="F2076" t="str">
            <v>화남면</v>
          </cell>
        </row>
        <row r="2077">
          <cell r="F2077" t="str">
            <v>화남면</v>
          </cell>
        </row>
        <row r="2078">
          <cell r="F2078" t="str">
            <v>화남면</v>
          </cell>
        </row>
        <row r="2079">
          <cell r="F2079" t="str">
            <v>화남면</v>
          </cell>
        </row>
        <row r="2080">
          <cell r="F2080" t="str">
            <v>자양면</v>
          </cell>
        </row>
        <row r="2081">
          <cell r="F2081" t="str">
            <v>자양면</v>
          </cell>
        </row>
        <row r="2082">
          <cell r="F2082" t="str">
            <v>자양면</v>
          </cell>
        </row>
        <row r="2083">
          <cell r="F2083" t="str">
            <v>자양면</v>
          </cell>
        </row>
        <row r="2084">
          <cell r="F2084" t="str">
            <v>자양면</v>
          </cell>
        </row>
        <row r="2085">
          <cell r="F2085" t="str">
            <v>자양면</v>
          </cell>
        </row>
        <row r="2086">
          <cell r="F2086" t="str">
            <v>자양면</v>
          </cell>
        </row>
        <row r="2087">
          <cell r="F2087" t="str">
            <v>자양면</v>
          </cell>
        </row>
        <row r="2088">
          <cell r="F2088" t="str">
            <v>자양면</v>
          </cell>
        </row>
        <row r="2089">
          <cell r="F2089" t="str">
            <v>임고면</v>
          </cell>
        </row>
        <row r="2090">
          <cell r="F2090" t="str">
            <v>임고면</v>
          </cell>
        </row>
        <row r="2091">
          <cell r="F2091" t="str">
            <v>임고면</v>
          </cell>
        </row>
        <row r="2092">
          <cell r="F2092" t="str">
            <v>임고면</v>
          </cell>
        </row>
        <row r="2093">
          <cell r="F2093" t="str">
            <v>임고면</v>
          </cell>
        </row>
        <row r="2094">
          <cell r="F2094" t="str">
            <v>임고면</v>
          </cell>
        </row>
        <row r="2095">
          <cell r="F2095" t="str">
            <v>임고면</v>
          </cell>
        </row>
        <row r="2096">
          <cell r="F2096" t="str">
            <v>임고면</v>
          </cell>
        </row>
        <row r="2097">
          <cell r="F2097" t="str">
            <v>임고면</v>
          </cell>
        </row>
        <row r="2098">
          <cell r="F2098" t="str">
            <v>임고면</v>
          </cell>
        </row>
        <row r="2099">
          <cell r="F2099" t="str">
            <v>임고면</v>
          </cell>
        </row>
        <row r="2100">
          <cell r="F2100" t="str">
            <v>임고면</v>
          </cell>
        </row>
        <row r="2101">
          <cell r="F2101" t="str">
            <v>임고면</v>
          </cell>
        </row>
        <row r="2102">
          <cell r="F2102" t="str">
            <v>임고면</v>
          </cell>
        </row>
        <row r="2103">
          <cell r="F2103" t="str">
            <v>고경면</v>
          </cell>
        </row>
        <row r="2104">
          <cell r="F2104" t="str">
            <v>고경면</v>
          </cell>
        </row>
        <row r="2105">
          <cell r="F2105" t="str">
            <v>고경면</v>
          </cell>
        </row>
        <row r="2106">
          <cell r="F2106" t="str">
            <v>고경면</v>
          </cell>
        </row>
        <row r="2107">
          <cell r="F2107" t="str">
            <v>고경면</v>
          </cell>
        </row>
        <row r="2108">
          <cell r="F2108" t="str">
            <v>고경면</v>
          </cell>
        </row>
        <row r="2109">
          <cell r="F2109" t="str">
            <v>고경면</v>
          </cell>
        </row>
        <row r="2110">
          <cell r="F2110" t="str">
            <v>고경면</v>
          </cell>
        </row>
        <row r="2111">
          <cell r="F2111" t="str">
            <v>고경면</v>
          </cell>
        </row>
        <row r="2112">
          <cell r="F2112" t="str">
            <v>고경면</v>
          </cell>
        </row>
        <row r="2113">
          <cell r="F2113" t="str">
            <v>고경면</v>
          </cell>
        </row>
        <row r="2114">
          <cell r="F2114" t="str">
            <v>고경면</v>
          </cell>
        </row>
        <row r="2115">
          <cell r="F2115" t="str">
            <v>고경면</v>
          </cell>
        </row>
        <row r="2116">
          <cell r="F2116" t="str">
            <v>고경면</v>
          </cell>
        </row>
        <row r="2117">
          <cell r="F2117" t="str">
            <v>고경면</v>
          </cell>
        </row>
        <row r="2118">
          <cell r="F2118" t="str">
            <v>고경면</v>
          </cell>
        </row>
        <row r="2119">
          <cell r="F2119" t="str">
            <v>고경면</v>
          </cell>
        </row>
        <row r="2120">
          <cell r="F2120" t="str">
            <v>고경면</v>
          </cell>
        </row>
        <row r="2121">
          <cell r="F2121" t="str">
            <v>고경면</v>
          </cell>
        </row>
        <row r="2122">
          <cell r="F2122" t="str">
            <v>고경면</v>
          </cell>
        </row>
        <row r="2123">
          <cell r="F2123" t="str">
            <v>고경면</v>
          </cell>
        </row>
        <row r="2124">
          <cell r="F2124" t="str">
            <v>고경면</v>
          </cell>
        </row>
        <row r="2125">
          <cell r="F2125" t="str">
            <v>고경면</v>
          </cell>
        </row>
        <row r="2126">
          <cell r="F2126" t="str">
            <v>고경면</v>
          </cell>
        </row>
        <row r="2127">
          <cell r="F2127" t="str">
            <v>고경면</v>
          </cell>
        </row>
        <row r="2128">
          <cell r="F2128" t="str">
            <v>고경면</v>
          </cell>
        </row>
        <row r="2129">
          <cell r="F2129" t="str">
            <v>고경면</v>
          </cell>
        </row>
        <row r="2130">
          <cell r="F2130" t="str">
            <v>고경면</v>
          </cell>
        </row>
        <row r="2131">
          <cell r="F2131" t="str">
            <v>고경면</v>
          </cell>
        </row>
        <row r="2132">
          <cell r="F2132" t="str">
            <v>고경면</v>
          </cell>
        </row>
        <row r="2133">
          <cell r="F2133" t="str">
            <v>북안면</v>
          </cell>
        </row>
        <row r="2134">
          <cell r="F2134" t="str">
            <v>북안면</v>
          </cell>
        </row>
        <row r="2135">
          <cell r="F2135" t="str">
            <v>북안면</v>
          </cell>
        </row>
        <row r="2136">
          <cell r="F2136" t="str">
            <v>북안면</v>
          </cell>
        </row>
        <row r="2137">
          <cell r="F2137" t="str">
            <v>북안면</v>
          </cell>
        </row>
        <row r="2138">
          <cell r="F2138" t="str">
            <v>북안면</v>
          </cell>
        </row>
        <row r="2139">
          <cell r="F2139" t="str">
            <v>북안면</v>
          </cell>
        </row>
        <row r="2140">
          <cell r="F2140" t="str">
            <v>북안면</v>
          </cell>
        </row>
        <row r="2141">
          <cell r="F2141" t="str">
            <v>북안면</v>
          </cell>
        </row>
        <row r="2142">
          <cell r="F2142" t="str">
            <v>북안면</v>
          </cell>
        </row>
        <row r="2143">
          <cell r="F2143" t="str">
            <v>북안면</v>
          </cell>
        </row>
        <row r="2144">
          <cell r="F2144" t="str">
            <v>북안면</v>
          </cell>
        </row>
        <row r="2145">
          <cell r="F2145" t="str">
            <v>북안면</v>
          </cell>
        </row>
        <row r="2146">
          <cell r="F2146" t="str">
            <v>북안면</v>
          </cell>
        </row>
        <row r="2147">
          <cell r="F2147" t="str">
            <v>북안면</v>
          </cell>
        </row>
        <row r="2148">
          <cell r="F2148" t="str">
            <v>북안면</v>
          </cell>
        </row>
        <row r="2149">
          <cell r="F2149" t="str">
            <v>북안면</v>
          </cell>
        </row>
        <row r="2150">
          <cell r="F2150" t="str">
            <v>북안면</v>
          </cell>
        </row>
        <row r="2151">
          <cell r="F2151" t="str">
            <v>북안면</v>
          </cell>
        </row>
        <row r="2152">
          <cell r="F2152" t="str">
            <v>북안면</v>
          </cell>
        </row>
        <row r="2153">
          <cell r="F2153" t="str">
            <v>북안면</v>
          </cell>
        </row>
        <row r="2154">
          <cell r="F2154" t="str">
            <v>북안면</v>
          </cell>
        </row>
        <row r="2155">
          <cell r="F2155" t="str">
            <v>북안면</v>
          </cell>
        </row>
        <row r="2156">
          <cell r="F2156" t="str">
            <v>북안면</v>
          </cell>
        </row>
        <row r="2157">
          <cell r="F2157" t="str">
            <v>대창면</v>
          </cell>
        </row>
        <row r="2158">
          <cell r="F2158" t="str">
            <v>대창면</v>
          </cell>
        </row>
        <row r="2159">
          <cell r="F2159" t="str">
            <v>대창면</v>
          </cell>
        </row>
        <row r="2160">
          <cell r="F2160" t="str">
            <v>대창면</v>
          </cell>
        </row>
        <row r="2161">
          <cell r="F2161" t="str">
            <v>대창면</v>
          </cell>
        </row>
        <row r="2162">
          <cell r="F2162" t="str">
            <v>대창면</v>
          </cell>
        </row>
        <row r="2163">
          <cell r="F2163" t="str">
            <v>대창면</v>
          </cell>
        </row>
        <row r="2164">
          <cell r="F2164" t="str">
            <v>대창면</v>
          </cell>
        </row>
        <row r="2165">
          <cell r="F2165" t="str">
            <v>대창면</v>
          </cell>
        </row>
        <row r="2166">
          <cell r="F2166" t="str">
            <v>대창면</v>
          </cell>
        </row>
        <row r="2167">
          <cell r="F2167" t="str">
            <v>대창면</v>
          </cell>
        </row>
        <row r="2168">
          <cell r="F2168" t="str">
            <v>대창면</v>
          </cell>
        </row>
        <row r="2169">
          <cell r="F2169" t="str">
            <v>대창면</v>
          </cell>
        </row>
        <row r="2170">
          <cell r="F2170" t="str">
            <v>대창면</v>
          </cell>
        </row>
        <row r="2171">
          <cell r="F2171" t="str">
            <v>성하동</v>
          </cell>
        </row>
        <row r="2172">
          <cell r="F2172" t="str">
            <v>성동동</v>
          </cell>
        </row>
        <row r="2173">
          <cell r="F2173" t="str">
            <v>인봉동</v>
          </cell>
        </row>
        <row r="2174">
          <cell r="F2174" t="str">
            <v>복룡동</v>
          </cell>
        </row>
        <row r="2175">
          <cell r="F2175" t="str">
            <v>냉림동</v>
          </cell>
        </row>
        <row r="2176">
          <cell r="F2176" t="str">
            <v>서성동</v>
          </cell>
        </row>
        <row r="2177">
          <cell r="F2177" t="str">
            <v>남성동</v>
          </cell>
        </row>
        <row r="2178">
          <cell r="F2178" t="str">
            <v>서문동</v>
          </cell>
        </row>
        <row r="2179">
          <cell r="F2179" t="str">
            <v>무양동</v>
          </cell>
        </row>
        <row r="2180">
          <cell r="F2180" t="str">
            <v>낙양동</v>
          </cell>
        </row>
        <row r="2181">
          <cell r="F2181" t="str">
            <v>개운동</v>
          </cell>
        </row>
        <row r="2182">
          <cell r="F2182" t="str">
            <v>신봉동</v>
          </cell>
        </row>
        <row r="2183">
          <cell r="F2183" t="str">
            <v>가장동</v>
          </cell>
        </row>
        <row r="2184">
          <cell r="F2184" t="str">
            <v>양촌동</v>
          </cell>
        </row>
        <row r="2185">
          <cell r="F2185" t="str">
            <v>지천동</v>
          </cell>
        </row>
        <row r="2186">
          <cell r="F2186" t="str">
            <v>오대동</v>
          </cell>
        </row>
        <row r="2187">
          <cell r="F2187" t="str">
            <v>흥각동</v>
          </cell>
        </row>
        <row r="2188">
          <cell r="F2188" t="str">
            <v>거동동</v>
          </cell>
        </row>
        <row r="2189">
          <cell r="F2189" t="str">
            <v>인평동</v>
          </cell>
        </row>
        <row r="2190">
          <cell r="F2190" t="str">
            <v>서곡동</v>
          </cell>
        </row>
        <row r="2191">
          <cell r="F2191" t="str">
            <v>화개동</v>
          </cell>
        </row>
        <row r="2192">
          <cell r="F2192" t="str">
            <v>외답동</v>
          </cell>
        </row>
        <row r="2193">
          <cell r="F2193" t="str">
            <v>헌신동</v>
          </cell>
        </row>
        <row r="2194">
          <cell r="F2194" t="str">
            <v>병성동</v>
          </cell>
        </row>
        <row r="2195">
          <cell r="F2195" t="str">
            <v>도남동</v>
          </cell>
        </row>
        <row r="2196">
          <cell r="F2196" t="str">
            <v>낙상동</v>
          </cell>
        </row>
        <row r="2197">
          <cell r="F2197" t="str">
            <v>중덕동</v>
          </cell>
        </row>
        <row r="2198">
          <cell r="F2198" t="str">
            <v>초산동</v>
          </cell>
        </row>
        <row r="2199">
          <cell r="F2199" t="str">
            <v>화산동</v>
          </cell>
        </row>
        <row r="2200">
          <cell r="F2200" t="str">
            <v>계산동</v>
          </cell>
        </row>
        <row r="2201">
          <cell r="F2201" t="str">
            <v>부원동</v>
          </cell>
        </row>
        <row r="2202">
          <cell r="F2202" t="str">
            <v>죽전동</v>
          </cell>
        </row>
        <row r="2203">
          <cell r="F2203" t="str">
            <v>만산동</v>
          </cell>
        </row>
        <row r="2204">
          <cell r="F2204" t="str">
            <v>연원동</v>
          </cell>
        </row>
        <row r="2205">
          <cell r="F2205" t="str">
            <v>남장동</v>
          </cell>
        </row>
        <row r="2206">
          <cell r="F2206" t="str">
            <v>남적동</v>
          </cell>
        </row>
        <row r="2207">
          <cell r="F2207" t="str">
            <v>함창읍</v>
          </cell>
        </row>
        <row r="2208">
          <cell r="F2208" t="str">
            <v>함창읍</v>
          </cell>
        </row>
        <row r="2209">
          <cell r="F2209" t="str">
            <v>함창읍</v>
          </cell>
        </row>
        <row r="2210">
          <cell r="F2210" t="str">
            <v>함창읍</v>
          </cell>
        </row>
        <row r="2211">
          <cell r="F2211" t="str">
            <v>함창읍</v>
          </cell>
        </row>
        <row r="2212">
          <cell r="F2212" t="str">
            <v>함창읍</v>
          </cell>
        </row>
        <row r="2213">
          <cell r="F2213" t="str">
            <v>함창읍</v>
          </cell>
        </row>
        <row r="2214">
          <cell r="F2214" t="str">
            <v>함창읍</v>
          </cell>
        </row>
        <row r="2215">
          <cell r="F2215" t="str">
            <v>함창읍</v>
          </cell>
        </row>
        <row r="2216">
          <cell r="F2216" t="str">
            <v>함창읍</v>
          </cell>
        </row>
        <row r="2217">
          <cell r="F2217" t="str">
            <v>함창읍</v>
          </cell>
        </row>
        <row r="2218">
          <cell r="F2218" t="str">
            <v>함창읍</v>
          </cell>
        </row>
        <row r="2219">
          <cell r="F2219" t="str">
            <v>함창읍</v>
          </cell>
        </row>
        <row r="2220">
          <cell r="F2220" t="str">
            <v>함창읍</v>
          </cell>
        </row>
        <row r="2221">
          <cell r="F2221" t="str">
            <v>함창읍</v>
          </cell>
        </row>
        <row r="2222">
          <cell r="F2222" t="str">
            <v>중동면</v>
          </cell>
        </row>
        <row r="2223">
          <cell r="F2223" t="str">
            <v>중동면</v>
          </cell>
        </row>
        <row r="2224">
          <cell r="F2224" t="str">
            <v>중동면</v>
          </cell>
        </row>
        <row r="2225">
          <cell r="F2225" t="str">
            <v>중동면</v>
          </cell>
        </row>
        <row r="2226">
          <cell r="F2226" t="str">
            <v>중동면</v>
          </cell>
        </row>
        <row r="2227">
          <cell r="F2227" t="str">
            <v>중동면</v>
          </cell>
        </row>
        <row r="2228">
          <cell r="F2228" t="str">
            <v>중동면</v>
          </cell>
        </row>
        <row r="2229">
          <cell r="F2229" t="str">
            <v>사벌면</v>
          </cell>
        </row>
        <row r="2230">
          <cell r="F2230" t="str">
            <v>사벌면</v>
          </cell>
        </row>
        <row r="2231">
          <cell r="F2231" t="str">
            <v>사벌면</v>
          </cell>
        </row>
        <row r="2232">
          <cell r="F2232" t="str">
            <v>사벌면</v>
          </cell>
        </row>
        <row r="2233">
          <cell r="F2233" t="str">
            <v>사벌면</v>
          </cell>
        </row>
        <row r="2234">
          <cell r="F2234" t="str">
            <v>사벌면</v>
          </cell>
        </row>
        <row r="2235">
          <cell r="F2235" t="str">
            <v>사벌면</v>
          </cell>
        </row>
        <row r="2236">
          <cell r="F2236" t="str">
            <v>사벌면</v>
          </cell>
        </row>
        <row r="2237">
          <cell r="F2237" t="str">
            <v>사벌면</v>
          </cell>
        </row>
        <row r="2238">
          <cell r="F2238" t="str">
            <v>사벌면</v>
          </cell>
        </row>
        <row r="2239">
          <cell r="F2239" t="str">
            <v>사벌면</v>
          </cell>
        </row>
        <row r="2240">
          <cell r="F2240" t="str">
            <v>사벌면</v>
          </cell>
        </row>
        <row r="2241">
          <cell r="F2241" t="str">
            <v>사벌면</v>
          </cell>
        </row>
        <row r="2242">
          <cell r="F2242" t="str">
            <v>사벌면</v>
          </cell>
        </row>
        <row r="2243">
          <cell r="F2243" t="str">
            <v>사벌면</v>
          </cell>
        </row>
        <row r="2244">
          <cell r="F2244" t="str">
            <v>낙동면</v>
          </cell>
        </row>
        <row r="2245">
          <cell r="F2245" t="str">
            <v>낙동면</v>
          </cell>
        </row>
        <row r="2246">
          <cell r="F2246" t="str">
            <v>낙동면</v>
          </cell>
        </row>
        <row r="2247">
          <cell r="F2247" t="str">
            <v>낙동면</v>
          </cell>
        </row>
        <row r="2248">
          <cell r="F2248" t="str">
            <v>낙동면</v>
          </cell>
        </row>
        <row r="2249">
          <cell r="F2249" t="str">
            <v>낙동면</v>
          </cell>
        </row>
        <row r="2250">
          <cell r="F2250" t="str">
            <v>낙동면</v>
          </cell>
        </row>
        <row r="2251">
          <cell r="F2251" t="str">
            <v>낙동면</v>
          </cell>
        </row>
        <row r="2252">
          <cell r="F2252" t="str">
            <v>낙동면</v>
          </cell>
        </row>
        <row r="2253">
          <cell r="F2253" t="str">
            <v>낙동면</v>
          </cell>
        </row>
        <row r="2254">
          <cell r="F2254" t="str">
            <v>낙동면</v>
          </cell>
        </row>
        <row r="2255">
          <cell r="F2255" t="str">
            <v>낙동면</v>
          </cell>
        </row>
        <row r="2256">
          <cell r="F2256" t="str">
            <v>낙동면</v>
          </cell>
        </row>
        <row r="2257">
          <cell r="F2257" t="str">
            <v>낙동면</v>
          </cell>
        </row>
        <row r="2258">
          <cell r="F2258" t="str">
            <v>낙동면</v>
          </cell>
        </row>
        <row r="2259">
          <cell r="F2259" t="str">
            <v>낙동면</v>
          </cell>
        </row>
        <row r="2260">
          <cell r="F2260" t="str">
            <v>낙동면</v>
          </cell>
        </row>
        <row r="2261">
          <cell r="F2261" t="str">
            <v>청리면</v>
          </cell>
        </row>
        <row r="2262">
          <cell r="F2262" t="str">
            <v>청리면</v>
          </cell>
        </row>
        <row r="2263">
          <cell r="F2263" t="str">
            <v>청리면</v>
          </cell>
        </row>
        <row r="2264">
          <cell r="F2264" t="str">
            <v>청리면</v>
          </cell>
        </row>
        <row r="2265">
          <cell r="F2265" t="str">
            <v>청리면</v>
          </cell>
        </row>
        <row r="2266">
          <cell r="F2266" t="str">
            <v>청리면</v>
          </cell>
        </row>
        <row r="2267">
          <cell r="F2267" t="str">
            <v>청리면</v>
          </cell>
        </row>
        <row r="2268">
          <cell r="F2268" t="str">
            <v>청리면</v>
          </cell>
        </row>
        <row r="2269">
          <cell r="F2269" t="str">
            <v>청리면</v>
          </cell>
        </row>
        <row r="2270">
          <cell r="F2270" t="str">
            <v>청리면</v>
          </cell>
        </row>
        <row r="2271">
          <cell r="F2271" t="str">
            <v>청리면</v>
          </cell>
        </row>
        <row r="2272">
          <cell r="F2272" t="str">
            <v>청리면</v>
          </cell>
        </row>
        <row r="2273">
          <cell r="F2273" t="str">
            <v>공성면</v>
          </cell>
        </row>
        <row r="2274">
          <cell r="F2274" t="str">
            <v>공성면</v>
          </cell>
        </row>
        <row r="2275">
          <cell r="F2275" t="str">
            <v>공성면</v>
          </cell>
        </row>
        <row r="2276">
          <cell r="F2276" t="str">
            <v>공성면</v>
          </cell>
        </row>
        <row r="2277">
          <cell r="F2277" t="str">
            <v>공성면</v>
          </cell>
        </row>
        <row r="2278">
          <cell r="F2278" t="str">
            <v>공성면</v>
          </cell>
        </row>
        <row r="2279">
          <cell r="F2279" t="str">
            <v>공성면</v>
          </cell>
        </row>
        <row r="2280">
          <cell r="F2280" t="str">
            <v>공성면</v>
          </cell>
        </row>
        <row r="2281">
          <cell r="F2281" t="str">
            <v>공성면</v>
          </cell>
        </row>
        <row r="2282">
          <cell r="F2282" t="str">
            <v>공성면</v>
          </cell>
        </row>
        <row r="2283">
          <cell r="F2283" t="str">
            <v>공성면</v>
          </cell>
        </row>
        <row r="2284">
          <cell r="F2284" t="str">
            <v>공성면</v>
          </cell>
        </row>
        <row r="2285">
          <cell r="F2285" t="str">
            <v>공성면</v>
          </cell>
        </row>
        <row r="2286">
          <cell r="F2286" t="str">
            <v>공성면</v>
          </cell>
        </row>
        <row r="2287">
          <cell r="F2287" t="str">
            <v>공성면</v>
          </cell>
        </row>
        <row r="2288">
          <cell r="F2288" t="str">
            <v>공성면</v>
          </cell>
        </row>
        <row r="2289">
          <cell r="F2289" t="str">
            <v>공성면</v>
          </cell>
        </row>
        <row r="2290">
          <cell r="F2290" t="str">
            <v>공성면</v>
          </cell>
        </row>
        <row r="2291">
          <cell r="F2291" t="str">
            <v>공성면</v>
          </cell>
        </row>
        <row r="2292">
          <cell r="F2292" t="str">
            <v>외남면</v>
          </cell>
        </row>
        <row r="2293">
          <cell r="F2293" t="str">
            <v>외남면</v>
          </cell>
        </row>
        <row r="2294">
          <cell r="F2294" t="str">
            <v>외남면</v>
          </cell>
        </row>
        <row r="2295">
          <cell r="F2295" t="str">
            <v>외남면</v>
          </cell>
        </row>
        <row r="2296">
          <cell r="F2296" t="str">
            <v>외남면</v>
          </cell>
        </row>
        <row r="2297">
          <cell r="F2297" t="str">
            <v>외남면</v>
          </cell>
        </row>
        <row r="2298">
          <cell r="F2298" t="str">
            <v>외남면</v>
          </cell>
        </row>
        <row r="2299">
          <cell r="F2299" t="str">
            <v>외남면</v>
          </cell>
        </row>
        <row r="2300">
          <cell r="F2300" t="str">
            <v>내서면</v>
          </cell>
        </row>
        <row r="2301">
          <cell r="F2301" t="str">
            <v>내서면</v>
          </cell>
        </row>
        <row r="2302">
          <cell r="F2302" t="str">
            <v>내서면</v>
          </cell>
        </row>
        <row r="2303">
          <cell r="F2303" t="str">
            <v>내서면</v>
          </cell>
        </row>
        <row r="2304">
          <cell r="F2304" t="str">
            <v>내서면</v>
          </cell>
        </row>
        <row r="2305">
          <cell r="F2305" t="str">
            <v>내서면</v>
          </cell>
        </row>
        <row r="2306">
          <cell r="F2306" t="str">
            <v>내서면</v>
          </cell>
        </row>
        <row r="2307">
          <cell r="F2307" t="str">
            <v>내서면</v>
          </cell>
        </row>
        <row r="2308">
          <cell r="F2308" t="str">
            <v>내서면</v>
          </cell>
        </row>
        <row r="2309">
          <cell r="F2309" t="str">
            <v>모동면</v>
          </cell>
        </row>
        <row r="2310">
          <cell r="F2310" t="str">
            <v>모동면</v>
          </cell>
        </row>
        <row r="2311">
          <cell r="F2311" t="str">
            <v>모동면</v>
          </cell>
        </row>
        <row r="2312">
          <cell r="F2312" t="str">
            <v>모동면</v>
          </cell>
        </row>
        <row r="2313">
          <cell r="F2313" t="str">
            <v>모동면</v>
          </cell>
        </row>
        <row r="2314">
          <cell r="F2314" t="str">
            <v>모동면</v>
          </cell>
        </row>
        <row r="2315">
          <cell r="F2315" t="str">
            <v>모동면</v>
          </cell>
        </row>
        <row r="2316">
          <cell r="F2316" t="str">
            <v>모동면</v>
          </cell>
        </row>
        <row r="2317">
          <cell r="F2317" t="str">
            <v>모동면</v>
          </cell>
        </row>
        <row r="2318">
          <cell r="F2318" t="str">
            <v>모동면</v>
          </cell>
        </row>
        <row r="2319">
          <cell r="F2319" t="str">
            <v>모서면</v>
          </cell>
        </row>
        <row r="2320">
          <cell r="F2320" t="str">
            <v>모서면</v>
          </cell>
        </row>
        <row r="2321">
          <cell r="F2321" t="str">
            <v>모서면</v>
          </cell>
        </row>
        <row r="2322">
          <cell r="F2322" t="str">
            <v>모서면</v>
          </cell>
        </row>
        <row r="2323">
          <cell r="F2323" t="str">
            <v>모서면</v>
          </cell>
        </row>
        <row r="2324">
          <cell r="F2324" t="str">
            <v>모서면</v>
          </cell>
        </row>
        <row r="2325">
          <cell r="F2325" t="str">
            <v>모서면</v>
          </cell>
        </row>
        <row r="2326">
          <cell r="F2326" t="str">
            <v>모서면</v>
          </cell>
        </row>
        <row r="2327">
          <cell r="F2327" t="str">
            <v>모서면</v>
          </cell>
        </row>
        <row r="2328">
          <cell r="F2328" t="str">
            <v>모서면</v>
          </cell>
        </row>
        <row r="2329">
          <cell r="F2329" t="str">
            <v>모서면</v>
          </cell>
        </row>
        <row r="2330">
          <cell r="F2330" t="str">
            <v>모서면</v>
          </cell>
        </row>
        <row r="2331">
          <cell r="F2331" t="str">
            <v>화동면</v>
          </cell>
        </row>
        <row r="2332">
          <cell r="F2332" t="str">
            <v>화동면</v>
          </cell>
        </row>
        <row r="2333">
          <cell r="F2333" t="str">
            <v>화동면</v>
          </cell>
        </row>
        <row r="2334">
          <cell r="F2334" t="str">
            <v>화동면</v>
          </cell>
        </row>
        <row r="2335">
          <cell r="F2335" t="str">
            <v>화동면</v>
          </cell>
        </row>
        <row r="2336">
          <cell r="F2336" t="str">
            <v>화동면</v>
          </cell>
        </row>
        <row r="2337">
          <cell r="F2337" t="str">
            <v>화동면</v>
          </cell>
        </row>
        <row r="2338">
          <cell r="F2338" t="str">
            <v>화동면</v>
          </cell>
        </row>
        <row r="2339">
          <cell r="F2339" t="str">
            <v>화동면</v>
          </cell>
        </row>
        <row r="2340">
          <cell r="F2340" t="str">
            <v>화서면</v>
          </cell>
        </row>
        <row r="2341">
          <cell r="F2341" t="str">
            <v>화서면</v>
          </cell>
        </row>
        <row r="2342">
          <cell r="F2342" t="str">
            <v>화서면</v>
          </cell>
        </row>
        <row r="2343">
          <cell r="F2343" t="str">
            <v>화서면</v>
          </cell>
        </row>
        <row r="2344">
          <cell r="F2344" t="str">
            <v>화서면</v>
          </cell>
        </row>
        <row r="2345">
          <cell r="F2345" t="str">
            <v>화서면</v>
          </cell>
        </row>
        <row r="2346">
          <cell r="F2346" t="str">
            <v>화서면</v>
          </cell>
        </row>
        <row r="2347">
          <cell r="F2347" t="str">
            <v>화서면</v>
          </cell>
        </row>
        <row r="2348">
          <cell r="F2348" t="str">
            <v>화서면</v>
          </cell>
        </row>
        <row r="2349">
          <cell r="F2349" t="str">
            <v>화서면</v>
          </cell>
        </row>
        <row r="2350">
          <cell r="F2350" t="str">
            <v>화서면</v>
          </cell>
        </row>
        <row r="2351">
          <cell r="F2351" t="str">
            <v>화북면</v>
          </cell>
        </row>
        <row r="2352">
          <cell r="F2352" t="str">
            <v>화북면</v>
          </cell>
        </row>
        <row r="2353">
          <cell r="F2353" t="str">
            <v>화북면</v>
          </cell>
        </row>
        <row r="2354">
          <cell r="F2354" t="str">
            <v>화북면</v>
          </cell>
        </row>
        <row r="2355">
          <cell r="F2355" t="str">
            <v>화북면</v>
          </cell>
        </row>
        <row r="2356">
          <cell r="F2356" t="str">
            <v>화북면</v>
          </cell>
        </row>
        <row r="2357">
          <cell r="F2357" t="str">
            <v>외서면</v>
          </cell>
        </row>
        <row r="2358">
          <cell r="F2358" t="str">
            <v>외서면</v>
          </cell>
        </row>
        <row r="2359">
          <cell r="F2359" t="str">
            <v>외서면</v>
          </cell>
        </row>
        <row r="2360">
          <cell r="F2360" t="str">
            <v>외서면</v>
          </cell>
        </row>
        <row r="2361">
          <cell r="F2361" t="str">
            <v>외서면</v>
          </cell>
        </row>
        <row r="2362">
          <cell r="F2362" t="str">
            <v>외서면</v>
          </cell>
        </row>
        <row r="2363">
          <cell r="F2363" t="str">
            <v>외서면</v>
          </cell>
        </row>
        <row r="2364">
          <cell r="F2364" t="str">
            <v>외서면</v>
          </cell>
        </row>
        <row r="2365">
          <cell r="F2365" t="str">
            <v>외서면</v>
          </cell>
        </row>
        <row r="2366">
          <cell r="F2366" t="str">
            <v>외서면</v>
          </cell>
        </row>
        <row r="2367">
          <cell r="F2367" t="str">
            <v>외서면</v>
          </cell>
        </row>
        <row r="2368">
          <cell r="F2368" t="str">
            <v>외서면</v>
          </cell>
        </row>
        <row r="2369">
          <cell r="F2369" t="str">
            <v>은척면</v>
          </cell>
        </row>
        <row r="2370">
          <cell r="F2370" t="str">
            <v>은척면</v>
          </cell>
        </row>
        <row r="2371">
          <cell r="F2371" t="str">
            <v>은척면</v>
          </cell>
        </row>
        <row r="2372">
          <cell r="F2372" t="str">
            <v>은척면</v>
          </cell>
        </row>
        <row r="2373">
          <cell r="F2373" t="str">
            <v>은척면</v>
          </cell>
        </row>
        <row r="2374">
          <cell r="F2374" t="str">
            <v>은척면</v>
          </cell>
        </row>
        <row r="2375">
          <cell r="F2375" t="str">
            <v>은척면</v>
          </cell>
        </row>
        <row r="2376">
          <cell r="F2376" t="str">
            <v>은척면</v>
          </cell>
        </row>
        <row r="2377">
          <cell r="F2377" t="str">
            <v>은척면</v>
          </cell>
        </row>
        <row r="2378">
          <cell r="F2378" t="str">
            <v>은척면</v>
          </cell>
        </row>
        <row r="2379">
          <cell r="F2379" t="str">
            <v>공검면</v>
          </cell>
        </row>
        <row r="2380">
          <cell r="F2380" t="str">
            <v>공검면</v>
          </cell>
        </row>
        <row r="2381">
          <cell r="F2381" t="str">
            <v>공검면</v>
          </cell>
        </row>
        <row r="2382">
          <cell r="F2382" t="str">
            <v>공검면</v>
          </cell>
        </row>
        <row r="2383">
          <cell r="F2383" t="str">
            <v>공검면</v>
          </cell>
        </row>
        <row r="2384">
          <cell r="F2384" t="str">
            <v>공검면</v>
          </cell>
        </row>
        <row r="2385">
          <cell r="F2385" t="str">
            <v>공검면</v>
          </cell>
        </row>
        <row r="2386">
          <cell r="F2386" t="str">
            <v>공검면</v>
          </cell>
        </row>
        <row r="2387">
          <cell r="F2387" t="str">
            <v>공검면</v>
          </cell>
        </row>
        <row r="2388">
          <cell r="F2388" t="str">
            <v>공검면</v>
          </cell>
        </row>
        <row r="2389">
          <cell r="F2389" t="str">
            <v>공검면</v>
          </cell>
        </row>
        <row r="2390">
          <cell r="F2390" t="str">
            <v>이안면</v>
          </cell>
        </row>
        <row r="2391">
          <cell r="F2391" t="str">
            <v>이안면</v>
          </cell>
        </row>
        <row r="2392">
          <cell r="F2392" t="str">
            <v>이안면</v>
          </cell>
        </row>
        <row r="2393">
          <cell r="F2393" t="str">
            <v>이안면</v>
          </cell>
        </row>
        <row r="2394">
          <cell r="F2394" t="str">
            <v>이안면</v>
          </cell>
        </row>
        <row r="2395">
          <cell r="F2395" t="str">
            <v>이안면</v>
          </cell>
        </row>
        <row r="2396">
          <cell r="F2396" t="str">
            <v>이안면</v>
          </cell>
        </row>
        <row r="2397">
          <cell r="F2397" t="str">
            <v>이안면</v>
          </cell>
        </row>
        <row r="2398">
          <cell r="F2398" t="str">
            <v>이안면</v>
          </cell>
        </row>
        <row r="2399">
          <cell r="F2399" t="str">
            <v>이안면</v>
          </cell>
        </row>
        <row r="2400">
          <cell r="F2400" t="str">
            <v>이안면</v>
          </cell>
        </row>
        <row r="2401">
          <cell r="F2401" t="str">
            <v>이안면</v>
          </cell>
        </row>
        <row r="2402">
          <cell r="F2402" t="str">
            <v>화남면</v>
          </cell>
        </row>
        <row r="2403">
          <cell r="F2403" t="str">
            <v>화남면</v>
          </cell>
        </row>
        <row r="2404">
          <cell r="F2404" t="str">
            <v>화남면</v>
          </cell>
        </row>
        <row r="2405">
          <cell r="F2405" t="str">
            <v>화남면</v>
          </cell>
        </row>
        <row r="2406">
          <cell r="F2406" t="str">
            <v>화남면</v>
          </cell>
        </row>
        <row r="2407">
          <cell r="F2407" t="str">
            <v>삼남동</v>
          </cell>
        </row>
        <row r="2408">
          <cell r="F2408" t="str">
            <v>삼북동</v>
          </cell>
        </row>
        <row r="2409">
          <cell r="F2409" t="str">
            <v>서상동</v>
          </cell>
        </row>
        <row r="2410">
          <cell r="F2410" t="str">
            <v>신교동</v>
          </cell>
        </row>
        <row r="2411">
          <cell r="F2411" t="str">
            <v>상방동</v>
          </cell>
        </row>
        <row r="2412">
          <cell r="F2412" t="str">
            <v>백천동</v>
          </cell>
        </row>
        <row r="2413">
          <cell r="F2413" t="str">
            <v>옥곡동</v>
          </cell>
        </row>
        <row r="2414">
          <cell r="F2414" t="str">
            <v>사정동</v>
          </cell>
        </row>
        <row r="2415">
          <cell r="F2415" t="str">
            <v>옥산동</v>
          </cell>
        </row>
        <row r="2416">
          <cell r="F2416" t="str">
            <v>중산동</v>
          </cell>
        </row>
        <row r="2417">
          <cell r="F2417" t="str">
            <v>정평동</v>
          </cell>
        </row>
        <row r="2418">
          <cell r="F2418" t="str">
            <v>대평동</v>
          </cell>
        </row>
        <row r="2419">
          <cell r="F2419" t="str">
            <v>대정동</v>
          </cell>
        </row>
        <row r="2420">
          <cell r="F2420" t="str">
            <v>임당동</v>
          </cell>
        </row>
        <row r="2421">
          <cell r="F2421" t="str">
            <v>대동</v>
          </cell>
        </row>
        <row r="2422">
          <cell r="F2422" t="str">
            <v>계양동</v>
          </cell>
        </row>
        <row r="2423">
          <cell r="F2423" t="str">
            <v>중방동</v>
          </cell>
        </row>
        <row r="2424">
          <cell r="F2424" t="str">
            <v>조영동</v>
          </cell>
        </row>
        <row r="2425">
          <cell r="F2425" t="str">
            <v>남방동</v>
          </cell>
        </row>
        <row r="2426">
          <cell r="F2426" t="str">
            <v>내동</v>
          </cell>
        </row>
        <row r="2427">
          <cell r="F2427" t="str">
            <v>여천동</v>
          </cell>
        </row>
        <row r="2428">
          <cell r="F2428" t="str">
            <v>유곡동</v>
          </cell>
        </row>
        <row r="2429">
          <cell r="F2429" t="str">
            <v>신천동</v>
          </cell>
        </row>
        <row r="2430">
          <cell r="F2430" t="str">
            <v>점촌동</v>
          </cell>
        </row>
        <row r="2431">
          <cell r="F2431" t="str">
            <v>평산동</v>
          </cell>
        </row>
        <row r="2432">
          <cell r="F2432" t="str">
            <v>사동</v>
          </cell>
        </row>
        <row r="2433">
          <cell r="F2433" t="str">
            <v>삼풍동</v>
          </cell>
        </row>
        <row r="2434">
          <cell r="F2434" t="str">
            <v>갑제동</v>
          </cell>
        </row>
        <row r="2435">
          <cell r="F2435" t="str">
            <v>하양읍</v>
          </cell>
        </row>
        <row r="2436">
          <cell r="F2436" t="str">
            <v>하양읍</v>
          </cell>
        </row>
        <row r="2437">
          <cell r="F2437" t="str">
            <v>하양읍</v>
          </cell>
        </row>
        <row r="2438">
          <cell r="F2438" t="str">
            <v>하양읍</v>
          </cell>
        </row>
        <row r="2439">
          <cell r="F2439" t="str">
            <v>하양읍</v>
          </cell>
        </row>
        <row r="2440">
          <cell r="F2440" t="str">
            <v>하양읍</v>
          </cell>
        </row>
        <row r="2441">
          <cell r="F2441" t="str">
            <v>하양읍</v>
          </cell>
        </row>
        <row r="2442">
          <cell r="F2442" t="str">
            <v>하양읍</v>
          </cell>
        </row>
        <row r="2443">
          <cell r="F2443" t="str">
            <v>하양읍</v>
          </cell>
        </row>
        <row r="2444">
          <cell r="F2444" t="str">
            <v>하양읍</v>
          </cell>
        </row>
        <row r="2445">
          <cell r="F2445" t="str">
            <v>하양읍</v>
          </cell>
        </row>
        <row r="2446">
          <cell r="F2446" t="str">
            <v>하양읍</v>
          </cell>
        </row>
        <row r="2447">
          <cell r="F2447" t="str">
            <v>하양읍</v>
          </cell>
        </row>
        <row r="2448">
          <cell r="F2448" t="str">
            <v>하양읍</v>
          </cell>
        </row>
        <row r="2449">
          <cell r="F2449" t="str">
            <v>하양읍</v>
          </cell>
        </row>
        <row r="2450">
          <cell r="F2450" t="str">
            <v>하양읍</v>
          </cell>
        </row>
        <row r="2451">
          <cell r="F2451" t="str">
            <v>진량읍</v>
          </cell>
        </row>
        <row r="2452">
          <cell r="F2452" t="str">
            <v>진량읍</v>
          </cell>
        </row>
        <row r="2453">
          <cell r="F2453" t="str">
            <v>진량읍</v>
          </cell>
        </row>
        <row r="2454">
          <cell r="F2454" t="str">
            <v>진량읍</v>
          </cell>
        </row>
        <row r="2455">
          <cell r="F2455" t="str">
            <v>진량읍</v>
          </cell>
        </row>
        <row r="2456">
          <cell r="F2456" t="str">
            <v>진량읍</v>
          </cell>
        </row>
        <row r="2457">
          <cell r="F2457" t="str">
            <v>진량읍</v>
          </cell>
        </row>
        <row r="2458">
          <cell r="F2458" t="str">
            <v>진량읍</v>
          </cell>
        </row>
        <row r="2459">
          <cell r="F2459" t="str">
            <v>진량읍</v>
          </cell>
        </row>
        <row r="2460">
          <cell r="F2460" t="str">
            <v>진량읍</v>
          </cell>
        </row>
        <row r="2461">
          <cell r="F2461" t="str">
            <v>진량읍</v>
          </cell>
        </row>
        <row r="2462">
          <cell r="F2462" t="str">
            <v>진량읍</v>
          </cell>
        </row>
        <row r="2463">
          <cell r="F2463" t="str">
            <v>진량읍</v>
          </cell>
        </row>
        <row r="2464">
          <cell r="F2464" t="str">
            <v>진량읍</v>
          </cell>
        </row>
        <row r="2465">
          <cell r="F2465" t="str">
            <v>진량읍</v>
          </cell>
        </row>
        <row r="2466">
          <cell r="F2466" t="str">
            <v>진량읍</v>
          </cell>
        </row>
        <row r="2467">
          <cell r="F2467" t="str">
            <v>진량읍</v>
          </cell>
        </row>
        <row r="2468">
          <cell r="F2468" t="str">
            <v>진량읍</v>
          </cell>
        </row>
        <row r="2469">
          <cell r="F2469" t="str">
            <v>진량읍</v>
          </cell>
        </row>
        <row r="2470">
          <cell r="F2470" t="str">
            <v>진량읍</v>
          </cell>
        </row>
        <row r="2471">
          <cell r="F2471" t="str">
            <v>진량읍</v>
          </cell>
        </row>
        <row r="2472">
          <cell r="F2472" t="str">
            <v>진량읍</v>
          </cell>
        </row>
        <row r="2473">
          <cell r="F2473" t="str">
            <v>진량읍</v>
          </cell>
        </row>
        <row r="2474">
          <cell r="F2474" t="str">
            <v>진량읍</v>
          </cell>
        </row>
        <row r="2475">
          <cell r="F2475" t="str">
            <v>진량읍</v>
          </cell>
        </row>
        <row r="2476">
          <cell r="F2476" t="str">
            <v>와촌면</v>
          </cell>
        </row>
        <row r="2477">
          <cell r="F2477" t="str">
            <v>와촌면</v>
          </cell>
        </row>
        <row r="2478">
          <cell r="F2478" t="str">
            <v>와촌면</v>
          </cell>
        </row>
        <row r="2479">
          <cell r="F2479" t="str">
            <v>와촌면</v>
          </cell>
        </row>
        <row r="2480">
          <cell r="F2480" t="str">
            <v>와촌면</v>
          </cell>
        </row>
        <row r="2481">
          <cell r="F2481" t="str">
            <v>와촌면</v>
          </cell>
        </row>
        <row r="2482">
          <cell r="F2482" t="str">
            <v>와촌면</v>
          </cell>
        </row>
        <row r="2483">
          <cell r="F2483" t="str">
            <v>와촌면</v>
          </cell>
        </row>
        <row r="2484">
          <cell r="F2484" t="str">
            <v>와촌면</v>
          </cell>
        </row>
        <row r="2485">
          <cell r="F2485" t="str">
            <v>와촌면</v>
          </cell>
        </row>
        <row r="2486">
          <cell r="F2486" t="str">
            <v>와촌면</v>
          </cell>
        </row>
        <row r="2487">
          <cell r="F2487" t="str">
            <v>와촌면</v>
          </cell>
        </row>
        <row r="2488">
          <cell r="F2488" t="str">
            <v>와촌면</v>
          </cell>
        </row>
        <row r="2489">
          <cell r="F2489" t="str">
            <v>와촌면</v>
          </cell>
        </row>
        <row r="2490">
          <cell r="F2490" t="str">
            <v>자인면</v>
          </cell>
        </row>
        <row r="2491">
          <cell r="F2491" t="str">
            <v>자인면</v>
          </cell>
        </row>
        <row r="2492">
          <cell r="F2492" t="str">
            <v>자인면</v>
          </cell>
        </row>
        <row r="2493">
          <cell r="F2493" t="str">
            <v>자인면</v>
          </cell>
        </row>
        <row r="2494">
          <cell r="F2494" t="str">
            <v>자인면</v>
          </cell>
        </row>
        <row r="2495">
          <cell r="F2495" t="str">
            <v>자인면</v>
          </cell>
        </row>
        <row r="2496">
          <cell r="F2496" t="str">
            <v>자인면</v>
          </cell>
        </row>
        <row r="2497">
          <cell r="F2497" t="str">
            <v>자인면</v>
          </cell>
        </row>
        <row r="2498">
          <cell r="F2498" t="str">
            <v>자인면</v>
          </cell>
        </row>
        <row r="2499">
          <cell r="F2499" t="str">
            <v>자인면</v>
          </cell>
        </row>
        <row r="2500">
          <cell r="F2500" t="str">
            <v>자인면</v>
          </cell>
        </row>
        <row r="2501">
          <cell r="F2501" t="str">
            <v>자인면</v>
          </cell>
        </row>
        <row r="2502">
          <cell r="F2502" t="str">
            <v>자인면</v>
          </cell>
        </row>
        <row r="2503">
          <cell r="F2503" t="str">
            <v>자인면</v>
          </cell>
        </row>
        <row r="2504">
          <cell r="F2504" t="str">
            <v>자인면</v>
          </cell>
        </row>
        <row r="2505">
          <cell r="F2505" t="str">
            <v>자인면</v>
          </cell>
        </row>
        <row r="2506">
          <cell r="F2506" t="str">
            <v>용성면</v>
          </cell>
        </row>
        <row r="2507">
          <cell r="F2507" t="str">
            <v>용성면</v>
          </cell>
        </row>
        <row r="2508">
          <cell r="F2508" t="str">
            <v>용성면</v>
          </cell>
        </row>
        <row r="2509">
          <cell r="F2509" t="str">
            <v>용성면</v>
          </cell>
        </row>
        <row r="2510">
          <cell r="F2510" t="str">
            <v>용성면</v>
          </cell>
        </row>
        <row r="2511">
          <cell r="F2511" t="str">
            <v>용성면</v>
          </cell>
        </row>
        <row r="2512">
          <cell r="F2512" t="str">
            <v>용성면</v>
          </cell>
        </row>
        <row r="2513">
          <cell r="F2513" t="str">
            <v>용성면</v>
          </cell>
        </row>
        <row r="2514">
          <cell r="F2514" t="str">
            <v>용성면</v>
          </cell>
        </row>
        <row r="2515">
          <cell r="F2515" t="str">
            <v>용성면</v>
          </cell>
        </row>
        <row r="2516">
          <cell r="F2516" t="str">
            <v>용성면</v>
          </cell>
        </row>
        <row r="2517">
          <cell r="F2517" t="str">
            <v>용성면</v>
          </cell>
        </row>
        <row r="2518">
          <cell r="F2518" t="str">
            <v>용성면</v>
          </cell>
        </row>
        <row r="2519">
          <cell r="F2519" t="str">
            <v>용성면</v>
          </cell>
        </row>
        <row r="2520">
          <cell r="F2520" t="str">
            <v>용성면</v>
          </cell>
        </row>
        <row r="2521">
          <cell r="F2521" t="str">
            <v>용성면</v>
          </cell>
        </row>
        <row r="2522">
          <cell r="F2522" t="str">
            <v>용성면</v>
          </cell>
        </row>
        <row r="2523">
          <cell r="F2523" t="str">
            <v>용성면</v>
          </cell>
        </row>
        <row r="2524">
          <cell r="F2524" t="str">
            <v>용성면</v>
          </cell>
        </row>
        <row r="2525">
          <cell r="F2525" t="str">
            <v>용성면</v>
          </cell>
        </row>
        <row r="2526">
          <cell r="F2526" t="str">
            <v>남산면</v>
          </cell>
        </row>
        <row r="2527">
          <cell r="F2527" t="str">
            <v>남산면</v>
          </cell>
        </row>
        <row r="2528">
          <cell r="F2528" t="str">
            <v>남산면</v>
          </cell>
        </row>
        <row r="2529">
          <cell r="F2529" t="str">
            <v>남산면</v>
          </cell>
        </row>
        <row r="2530">
          <cell r="F2530" t="str">
            <v>남산면</v>
          </cell>
        </row>
        <row r="2531">
          <cell r="F2531" t="str">
            <v>남산면</v>
          </cell>
        </row>
        <row r="2532">
          <cell r="F2532" t="str">
            <v>남산면</v>
          </cell>
        </row>
        <row r="2533">
          <cell r="F2533" t="str">
            <v>남산면</v>
          </cell>
        </row>
        <row r="2534">
          <cell r="F2534" t="str">
            <v>남산면</v>
          </cell>
        </row>
        <row r="2535">
          <cell r="F2535" t="str">
            <v>남산면</v>
          </cell>
        </row>
        <row r="2536">
          <cell r="F2536" t="str">
            <v>남산면</v>
          </cell>
        </row>
        <row r="2537">
          <cell r="F2537" t="str">
            <v>남산면</v>
          </cell>
        </row>
        <row r="2538">
          <cell r="F2538" t="str">
            <v>남산면</v>
          </cell>
        </row>
        <row r="2539">
          <cell r="F2539" t="str">
            <v>남산면</v>
          </cell>
        </row>
        <row r="2540">
          <cell r="F2540" t="str">
            <v>남산면</v>
          </cell>
        </row>
        <row r="2541">
          <cell r="F2541" t="str">
            <v>남산면</v>
          </cell>
        </row>
        <row r="2542">
          <cell r="F2542" t="str">
            <v>남산면</v>
          </cell>
        </row>
        <row r="2543">
          <cell r="F2543" t="str">
            <v>남산면</v>
          </cell>
        </row>
        <row r="2544">
          <cell r="F2544" t="str">
            <v>압량면</v>
          </cell>
        </row>
        <row r="2545">
          <cell r="F2545" t="str">
            <v>압량면</v>
          </cell>
        </row>
        <row r="2546">
          <cell r="F2546" t="str">
            <v>압량면</v>
          </cell>
        </row>
        <row r="2547">
          <cell r="F2547" t="str">
            <v>압량면</v>
          </cell>
        </row>
        <row r="2548">
          <cell r="F2548" t="str">
            <v>압량면</v>
          </cell>
        </row>
        <row r="2549">
          <cell r="F2549" t="str">
            <v>압량면</v>
          </cell>
        </row>
        <row r="2550">
          <cell r="F2550" t="str">
            <v>압량면</v>
          </cell>
        </row>
        <row r="2551">
          <cell r="F2551" t="str">
            <v>압량면</v>
          </cell>
        </row>
        <row r="2552">
          <cell r="F2552" t="str">
            <v>압량면</v>
          </cell>
        </row>
        <row r="2553">
          <cell r="F2553" t="str">
            <v>압량면</v>
          </cell>
        </row>
        <row r="2554">
          <cell r="F2554" t="str">
            <v>압량면</v>
          </cell>
        </row>
        <row r="2555">
          <cell r="F2555" t="str">
            <v>압량면</v>
          </cell>
        </row>
        <row r="2556">
          <cell r="F2556" t="str">
            <v>압량면</v>
          </cell>
        </row>
        <row r="2557">
          <cell r="F2557" t="str">
            <v>압량면</v>
          </cell>
        </row>
        <row r="2558">
          <cell r="F2558" t="str">
            <v>압량면</v>
          </cell>
        </row>
        <row r="2559">
          <cell r="F2559" t="str">
            <v>압량면</v>
          </cell>
        </row>
        <row r="2560">
          <cell r="F2560" t="str">
            <v>남천면</v>
          </cell>
        </row>
        <row r="2561">
          <cell r="F2561" t="str">
            <v>남천면</v>
          </cell>
        </row>
        <row r="2562">
          <cell r="F2562" t="str">
            <v>남천면</v>
          </cell>
        </row>
        <row r="2563">
          <cell r="F2563" t="str">
            <v>남천면</v>
          </cell>
        </row>
        <row r="2564">
          <cell r="F2564" t="str">
            <v>남천면</v>
          </cell>
        </row>
        <row r="2565">
          <cell r="F2565" t="str">
            <v>남천면</v>
          </cell>
        </row>
        <row r="2566">
          <cell r="F2566" t="str">
            <v>남천면</v>
          </cell>
        </row>
        <row r="2567">
          <cell r="F2567" t="str">
            <v>남천면</v>
          </cell>
        </row>
        <row r="2568">
          <cell r="F2568" t="str">
            <v>남천면</v>
          </cell>
        </row>
        <row r="2569">
          <cell r="F2569" t="str">
            <v>남천면</v>
          </cell>
        </row>
        <row r="2570">
          <cell r="F2570" t="str">
            <v>남천면</v>
          </cell>
        </row>
        <row r="2571">
          <cell r="F2571" t="str">
            <v>남천면</v>
          </cell>
        </row>
        <row r="2572">
          <cell r="F2572" t="str">
            <v>군위읍</v>
          </cell>
        </row>
        <row r="2573">
          <cell r="F2573" t="str">
            <v>군위읍</v>
          </cell>
        </row>
        <row r="2574">
          <cell r="F2574" t="str">
            <v>군위읍</v>
          </cell>
        </row>
        <row r="2575">
          <cell r="F2575" t="str">
            <v>군위읍</v>
          </cell>
        </row>
        <row r="2576">
          <cell r="F2576" t="str">
            <v>군위읍</v>
          </cell>
        </row>
        <row r="2577">
          <cell r="F2577" t="str">
            <v>군위읍</v>
          </cell>
        </row>
        <row r="2578">
          <cell r="F2578" t="str">
            <v>군위읍</v>
          </cell>
        </row>
        <row r="2579">
          <cell r="F2579" t="str">
            <v>군위읍</v>
          </cell>
        </row>
        <row r="2580">
          <cell r="F2580" t="str">
            <v>군위읍</v>
          </cell>
        </row>
        <row r="2581">
          <cell r="F2581" t="str">
            <v>군위읍</v>
          </cell>
        </row>
        <row r="2582">
          <cell r="F2582" t="str">
            <v>군위읍</v>
          </cell>
        </row>
        <row r="2583">
          <cell r="F2583" t="str">
            <v>군위읍</v>
          </cell>
        </row>
        <row r="2584">
          <cell r="F2584" t="str">
            <v>군위읍</v>
          </cell>
        </row>
        <row r="2585">
          <cell r="F2585" t="str">
            <v>군위읍</v>
          </cell>
        </row>
        <row r="2586">
          <cell r="F2586" t="str">
            <v>군위읍</v>
          </cell>
        </row>
        <row r="2587">
          <cell r="F2587" t="str">
            <v>군위읍</v>
          </cell>
        </row>
        <row r="2588">
          <cell r="F2588" t="str">
            <v>군위읍</v>
          </cell>
        </row>
        <row r="2589">
          <cell r="F2589" t="str">
            <v>소보면</v>
          </cell>
        </row>
        <row r="2590">
          <cell r="F2590" t="str">
            <v>소보면</v>
          </cell>
        </row>
        <row r="2591">
          <cell r="F2591" t="str">
            <v>소보면</v>
          </cell>
        </row>
        <row r="2592">
          <cell r="F2592" t="str">
            <v>소보면</v>
          </cell>
        </row>
        <row r="2593">
          <cell r="F2593" t="str">
            <v>소보면</v>
          </cell>
        </row>
        <row r="2594">
          <cell r="F2594" t="str">
            <v>소보면</v>
          </cell>
        </row>
        <row r="2595">
          <cell r="F2595" t="str">
            <v>소보면</v>
          </cell>
        </row>
        <row r="2596">
          <cell r="F2596" t="str">
            <v>소보면</v>
          </cell>
        </row>
        <row r="2597">
          <cell r="F2597" t="str">
            <v>소보면</v>
          </cell>
        </row>
        <row r="2598">
          <cell r="F2598" t="str">
            <v>소보면</v>
          </cell>
        </row>
        <row r="2599">
          <cell r="F2599" t="str">
            <v>소보면</v>
          </cell>
        </row>
        <row r="2600">
          <cell r="F2600" t="str">
            <v>소보면</v>
          </cell>
        </row>
        <row r="2601">
          <cell r="F2601" t="str">
            <v>소보면</v>
          </cell>
        </row>
        <row r="2602">
          <cell r="F2602" t="str">
            <v>소보면</v>
          </cell>
        </row>
        <row r="2603">
          <cell r="F2603" t="str">
            <v>효령면</v>
          </cell>
        </row>
        <row r="2604">
          <cell r="F2604" t="str">
            <v>효령면</v>
          </cell>
        </row>
        <row r="2605">
          <cell r="F2605" t="str">
            <v>효령면</v>
          </cell>
        </row>
        <row r="2606">
          <cell r="F2606" t="str">
            <v>효령면</v>
          </cell>
        </row>
        <row r="2607">
          <cell r="F2607" t="str">
            <v>효령면</v>
          </cell>
        </row>
        <row r="2608">
          <cell r="F2608" t="str">
            <v>효령면</v>
          </cell>
        </row>
        <row r="2609">
          <cell r="F2609" t="str">
            <v>효령면</v>
          </cell>
        </row>
        <row r="2610">
          <cell r="F2610" t="str">
            <v>효령면</v>
          </cell>
        </row>
        <row r="2611">
          <cell r="F2611" t="str">
            <v>효령면</v>
          </cell>
        </row>
        <row r="2612">
          <cell r="F2612" t="str">
            <v>효령면</v>
          </cell>
        </row>
        <row r="2613">
          <cell r="F2613" t="str">
            <v>효령면</v>
          </cell>
        </row>
        <row r="2614">
          <cell r="F2614" t="str">
            <v>효령면</v>
          </cell>
        </row>
        <row r="2615">
          <cell r="F2615" t="str">
            <v>효령면</v>
          </cell>
        </row>
        <row r="2616">
          <cell r="F2616" t="str">
            <v>효령면</v>
          </cell>
        </row>
        <row r="2617">
          <cell r="F2617" t="str">
            <v>효령면</v>
          </cell>
        </row>
        <row r="2618">
          <cell r="F2618" t="str">
            <v>부계면</v>
          </cell>
        </row>
        <row r="2619">
          <cell r="F2619" t="str">
            <v>부계면</v>
          </cell>
        </row>
        <row r="2620">
          <cell r="F2620" t="str">
            <v>부계면</v>
          </cell>
        </row>
        <row r="2621">
          <cell r="F2621" t="str">
            <v>부계면</v>
          </cell>
        </row>
        <row r="2622">
          <cell r="F2622" t="str">
            <v>부계면</v>
          </cell>
        </row>
        <row r="2623">
          <cell r="F2623" t="str">
            <v>부계면</v>
          </cell>
        </row>
        <row r="2624">
          <cell r="F2624" t="str">
            <v>부계면</v>
          </cell>
        </row>
        <row r="2625">
          <cell r="F2625" t="str">
            <v>부계면</v>
          </cell>
        </row>
        <row r="2626">
          <cell r="F2626" t="str">
            <v>우보면</v>
          </cell>
        </row>
        <row r="2627">
          <cell r="F2627" t="str">
            <v>우보면</v>
          </cell>
        </row>
        <row r="2628">
          <cell r="F2628" t="str">
            <v>우보면</v>
          </cell>
        </row>
        <row r="2629">
          <cell r="F2629" t="str">
            <v>우보면</v>
          </cell>
        </row>
        <row r="2630">
          <cell r="F2630" t="str">
            <v>우보면</v>
          </cell>
        </row>
        <row r="2631">
          <cell r="F2631" t="str">
            <v>우보면</v>
          </cell>
        </row>
        <row r="2632">
          <cell r="F2632" t="str">
            <v>우보면</v>
          </cell>
        </row>
        <row r="2633">
          <cell r="F2633" t="str">
            <v>우보면</v>
          </cell>
        </row>
        <row r="2634">
          <cell r="F2634" t="str">
            <v>우보면</v>
          </cell>
        </row>
        <row r="2635">
          <cell r="F2635" t="str">
            <v>의흥면</v>
          </cell>
        </row>
        <row r="2636">
          <cell r="F2636" t="str">
            <v>의흥면</v>
          </cell>
        </row>
        <row r="2637">
          <cell r="F2637" t="str">
            <v>의흥면</v>
          </cell>
        </row>
        <row r="2638">
          <cell r="F2638" t="str">
            <v>의흥면</v>
          </cell>
        </row>
        <row r="2639">
          <cell r="F2639" t="str">
            <v>의흥면</v>
          </cell>
        </row>
        <row r="2640">
          <cell r="F2640" t="str">
            <v>의흥면</v>
          </cell>
        </row>
        <row r="2641">
          <cell r="F2641" t="str">
            <v>의흥면</v>
          </cell>
        </row>
        <row r="2642">
          <cell r="F2642" t="str">
            <v>의흥면</v>
          </cell>
        </row>
        <row r="2643">
          <cell r="F2643" t="str">
            <v>의흥면</v>
          </cell>
        </row>
        <row r="2644">
          <cell r="F2644" t="str">
            <v>의흥면</v>
          </cell>
        </row>
        <row r="2645">
          <cell r="F2645" t="str">
            <v>의흥면</v>
          </cell>
        </row>
        <row r="2646">
          <cell r="F2646" t="str">
            <v>산성면</v>
          </cell>
        </row>
        <row r="2647">
          <cell r="F2647" t="str">
            <v>산성면</v>
          </cell>
        </row>
        <row r="2648">
          <cell r="F2648" t="str">
            <v>산성면</v>
          </cell>
        </row>
        <row r="2649">
          <cell r="F2649" t="str">
            <v>산성면</v>
          </cell>
        </row>
        <row r="2650">
          <cell r="F2650" t="str">
            <v>산성면</v>
          </cell>
        </row>
        <row r="2651">
          <cell r="F2651" t="str">
            <v>산성면</v>
          </cell>
        </row>
        <row r="2652">
          <cell r="F2652" t="str">
            <v>산성면</v>
          </cell>
        </row>
        <row r="2653">
          <cell r="F2653" t="str">
            <v>고로면</v>
          </cell>
        </row>
        <row r="2654">
          <cell r="F2654" t="str">
            <v>고로면</v>
          </cell>
        </row>
        <row r="2655">
          <cell r="F2655" t="str">
            <v>고로면</v>
          </cell>
        </row>
        <row r="2656">
          <cell r="F2656" t="str">
            <v>고로면</v>
          </cell>
        </row>
        <row r="2657">
          <cell r="F2657" t="str">
            <v>고로면</v>
          </cell>
        </row>
        <row r="2658">
          <cell r="F2658" t="str">
            <v>고로면</v>
          </cell>
        </row>
        <row r="2659">
          <cell r="F2659" t="str">
            <v>고로면</v>
          </cell>
        </row>
        <row r="2660">
          <cell r="F2660" t="str">
            <v>고로면</v>
          </cell>
        </row>
        <row r="2661">
          <cell r="F2661" t="str">
            <v>고로면</v>
          </cell>
        </row>
        <row r="2662">
          <cell r="F2662" t="str">
            <v>고로면</v>
          </cell>
        </row>
        <row r="2663">
          <cell r="F2663" t="str">
            <v>고로면</v>
          </cell>
        </row>
        <row r="2664">
          <cell r="F2664" t="str">
            <v>화양읍</v>
          </cell>
        </row>
        <row r="2665">
          <cell r="F2665" t="str">
            <v>화양읍</v>
          </cell>
        </row>
        <row r="2666">
          <cell r="F2666" t="str">
            <v>화양읍</v>
          </cell>
        </row>
        <row r="2667">
          <cell r="F2667" t="str">
            <v>화양읍</v>
          </cell>
        </row>
        <row r="2668">
          <cell r="F2668" t="str">
            <v>화양읍</v>
          </cell>
        </row>
        <row r="2669">
          <cell r="F2669" t="str">
            <v>화양읍</v>
          </cell>
        </row>
        <row r="2670">
          <cell r="F2670" t="str">
            <v>화양읍</v>
          </cell>
        </row>
        <row r="2671">
          <cell r="F2671" t="str">
            <v>화양읍</v>
          </cell>
        </row>
        <row r="2672">
          <cell r="F2672" t="str">
            <v>화양읍</v>
          </cell>
        </row>
        <row r="2673">
          <cell r="F2673" t="str">
            <v>화양읍</v>
          </cell>
        </row>
        <row r="2674">
          <cell r="F2674" t="str">
            <v>화양읍</v>
          </cell>
        </row>
        <row r="2675">
          <cell r="F2675" t="str">
            <v>화양읍</v>
          </cell>
        </row>
        <row r="2676">
          <cell r="F2676" t="str">
            <v>화양읍</v>
          </cell>
        </row>
        <row r="2677">
          <cell r="F2677" t="str">
            <v>화양읍</v>
          </cell>
        </row>
        <row r="2678">
          <cell r="F2678" t="str">
            <v>화양읍</v>
          </cell>
        </row>
        <row r="2679">
          <cell r="F2679" t="str">
            <v>화양읍</v>
          </cell>
        </row>
        <row r="2680">
          <cell r="F2680" t="str">
            <v>화양읍</v>
          </cell>
        </row>
        <row r="2681">
          <cell r="F2681" t="str">
            <v>청도읍</v>
          </cell>
        </row>
        <row r="2682">
          <cell r="F2682" t="str">
            <v>청도읍</v>
          </cell>
        </row>
        <row r="2683">
          <cell r="F2683" t="str">
            <v>청도읍</v>
          </cell>
        </row>
        <row r="2684">
          <cell r="F2684" t="str">
            <v>청도읍</v>
          </cell>
        </row>
        <row r="2685">
          <cell r="F2685" t="str">
            <v>청도읍</v>
          </cell>
        </row>
        <row r="2686">
          <cell r="F2686" t="str">
            <v>청도읍</v>
          </cell>
        </row>
        <row r="2687">
          <cell r="F2687" t="str">
            <v>청도읍</v>
          </cell>
        </row>
        <row r="2688">
          <cell r="F2688" t="str">
            <v>청도읍</v>
          </cell>
        </row>
        <row r="2689">
          <cell r="F2689" t="str">
            <v>청도읍</v>
          </cell>
        </row>
        <row r="2690">
          <cell r="F2690" t="str">
            <v>청도읍</v>
          </cell>
        </row>
        <row r="2691">
          <cell r="F2691" t="str">
            <v>청도읍</v>
          </cell>
        </row>
        <row r="2692">
          <cell r="F2692" t="str">
            <v>청도읍</v>
          </cell>
        </row>
        <row r="2693">
          <cell r="F2693" t="str">
            <v>청도읍</v>
          </cell>
        </row>
        <row r="2694">
          <cell r="F2694" t="str">
            <v>청도읍</v>
          </cell>
        </row>
        <row r="2695">
          <cell r="F2695" t="str">
            <v>청도읍</v>
          </cell>
        </row>
        <row r="2696">
          <cell r="F2696" t="str">
            <v>청도읍</v>
          </cell>
        </row>
        <row r="2697">
          <cell r="F2697" t="str">
            <v>청도읍</v>
          </cell>
        </row>
        <row r="2698">
          <cell r="F2698" t="str">
            <v>청도읍</v>
          </cell>
        </row>
        <row r="2699">
          <cell r="F2699" t="str">
            <v>청도읍</v>
          </cell>
        </row>
        <row r="2700">
          <cell r="F2700" t="str">
            <v>청도읍</v>
          </cell>
        </row>
        <row r="2701">
          <cell r="F2701" t="str">
            <v>청도읍</v>
          </cell>
        </row>
        <row r="2702">
          <cell r="F2702" t="str">
            <v>각남면</v>
          </cell>
        </row>
        <row r="2703">
          <cell r="F2703" t="str">
            <v>각남면</v>
          </cell>
        </row>
        <row r="2704">
          <cell r="F2704" t="str">
            <v>각남면</v>
          </cell>
        </row>
        <row r="2705">
          <cell r="F2705" t="str">
            <v>각남면</v>
          </cell>
        </row>
        <row r="2706">
          <cell r="F2706" t="str">
            <v>각남면</v>
          </cell>
        </row>
        <row r="2707">
          <cell r="F2707" t="str">
            <v>각남면</v>
          </cell>
        </row>
        <row r="2708">
          <cell r="F2708" t="str">
            <v>각남면</v>
          </cell>
        </row>
        <row r="2709">
          <cell r="F2709" t="str">
            <v>각남면</v>
          </cell>
        </row>
        <row r="2710">
          <cell r="F2710" t="str">
            <v>각남면</v>
          </cell>
        </row>
        <row r="2711">
          <cell r="F2711" t="str">
            <v>각남면</v>
          </cell>
        </row>
        <row r="2712">
          <cell r="F2712" t="str">
            <v>풍각면</v>
          </cell>
        </row>
        <row r="2713">
          <cell r="F2713" t="str">
            <v>풍각면</v>
          </cell>
        </row>
        <row r="2714">
          <cell r="F2714" t="str">
            <v>풍각면</v>
          </cell>
        </row>
        <row r="2715">
          <cell r="F2715" t="str">
            <v>풍각면</v>
          </cell>
        </row>
        <row r="2716">
          <cell r="F2716" t="str">
            <v>풍각면</v>
          </cell>
        </row>
        <row r="2717">
          <cell r="F2717" t="str">
            <v>풍각면</v>
          </cell>
        </row>
        <row r="2718">
          <cell r="F2718" t="str">
            <v>풍각면</v>
          </cell>
        </row>
        <row r="2719">
          <cell r="F2719" t="str">
            <v>풍각면</v>
          </cell>
        </row>
        <row r="2720">
          <cell r="F2720" t="str">
            <v>풍각면</v>
          </cell>
        </row>
        <row r="2721">
          <cell r="F2721" t="str">
            <v>풍각면</v>
          </cell>
        </row>
        <row r="2722">
          <cell r="F2722" t="str">
            <v>풍각면</v>
          </cell>
        </row>
        <row r="2723">
          <cell r="F2723" t="str">
            <v>풍각면</v>
          </cell>
        </row>
        <row r="2724">
          <cell r="F2724" t="str">
            <v>각북면</v>
          </cell>
        </row>
        <row r="2725">
          <cell r="F2725" t="str">
            <v>각북면</v>
          </cell>
        </row>
        <row r="2726">
          <cell r="F2726" t="str">
            <v>각북면</v>
          </cell>
        </row>
        <row r="2727">
          <cell r="F2727" t="str">
            <v>각북면</v>
          </cell>
        </row>
        <row r="2728">
          <cell r="F2728" t="str">
            <v>각북면</v>
          </cell>
        </row>
        <row r="2729">
          <cell r="F2729" t="str">
            <v>각북면</v>
          </cell>
        </row>
        <row r="2730">
          <cell r="F2730" t="str">
            <v>각북면</v>
          </cell>
        </row>
        <row r="2731">
          <cell r="F2731" t="str">
            <v>각북면</v>
          </cell>
        </row>
        <row r="2732">
          <cell r="F2732" t="str">
            <v>이서면</v>
          </cell>
        </row>
        <row r="2733">
          <cell r="F2733" t="str">
            <v>이서면</v>
          </cell>
        </row>
        <row r="2734">
          <cell r="F2734" t="str">
            <v>이서면</v>
          </cell>
        </row>
        <row r="2735">
          <cell r="F2735" t="str">
            <v>이서면</v>
          </cell>
        </row>
        <row r="2736">
          <cell r="F2736" t="str">
            <v>이서면</v>
          </cell>
        </row>
        <row r="2737">
          <cell r="F2737" t="str">
            <v>이서면</v>
          </cell>
        </row>
        <row r="2738">
          <cell r="F2738" t="str">
            <v>이서면</v>
          </cell>
        </row>
        <row r="2739">
          <cell r="F2739" t="str">
            <v>이서면</v>
          </cell>
        </row>
        <row r="2740">
          <cell r="F2740" t="str">
            <v>이서면</v>
          </cell>
        </row>
        <row r="2741">
          <cell r="F2741" t="str">
            <v>이서면</v>
          </cell>
        </row>
        <row r="2742">
          <cell r="F2742" t="str">
            <v>이서면</v>
          </cell>
        </row>
        <row r="2743">
          <cell r="F2743" t="str">
            <v>이서면</v>
          </cell>
        </row>
        <row r="2744">
          <cell r="F2744" t="str">
            <v>이서면</v>
          </cell>
        </row>
        <row r="2745">
          <cell r="F2745" t="str">
            <v>이서면</v>
          </cell>
        </row>
        <row r="2746">
          <cell r="F2746" t="str">
            <v>이서면</v>
          </cell>
        </row>
        <row r="2747">
          <cell r="F2747" t="str">
            <v>이서면</v>
          </cell>
        </row>
        <row r="2748">
          <cell r="F2748" t="str">
            <v>이서면</v>
          </cell>
        </row>
        <row r="2749">
          <cell r="F2749" t="str">
            <v>운문면</v>
          </cell>
        </row>
        <row r="2750">
          <cell r="F2750" t="str">
            <v>운문면</v>
          </cell>
        </row>
        <row r="2751">
          <cell r="F2751" t="str">
            <v>운문면</v>
          </cell>
        </row>
        <row r="2752">
          <cell r="F2752" t="str">
            <v>운문면</v>
          </cell>
        </row>
        <row r="2753">
          <cell r="F2753" t="str">
            <v>운문면</v>
          </cell>
        </row>
        <row r="2754">
          <cell r="F2754" t="str">
            <v>운문면</v>
          </cell>
        </row>
        <row r="2755">
          <cell r="F2755" t="str">
            <v>운문면</v>
          </cell>
        </row>
        <row r="2756">
          <cell r="F2756" t="str">
            <v>운문면</v>
          </cell>
        </row>
        <row r="2757">
          <cell r="F2757" t="str">
            <v>운문면</v>
          </cell>
        </row>
        <row r="2758">
          <cell r="F2758" t="str">
            <v>운문면</v>
          </cell>
        </row>
        <row r="2759">
          <cell r="F2759" t="str">
            <v>운문면</v>
          </cell>
        </row>
        <row r="2760">
          <cell r="F2760" t="str">
            <v>운문면</v>
          </cell>
        </row>
        <row r="2761">
          <cell r="F2761" t="str">
            <v>금천면</v>
          </cell>
        </row>
        <row r="2762">
          <cell r="F2762" t="str">
            <v>금천면</v>
          </cell>
        </row>
        <row r="2763">
          <cell r="F2763" t="str">
            <v>금천면</v>
          </cell>
        </row>
        <row r="2764">
          <cell r="F2764" t="str">
            <v>금천면</v>
          </cell>
        </row>
        <row r="2765">
          <cell r="F2765" t="str">
            <v>금천면</v>
          </cell>
        </row>
        <row r="2766">
          <cell r="F2766" t="str">
            <v>금천면</v>
          </cell>
        </row>
        <row r="2767">
          <cell r="F2767" t="str">
            <v>금천면</v>
          </cell>
        </row>
        <row r="2768">
          <cell r="F2768" t="str">
            <v>금천면</v>
          </cell>
        </row>
        <row r="2769">
          <cell r="F2769" t="str">
            <v>금천면</v>
          </cell>
        </row>
        <row r="2770">
          <cell r="F2770" t="str">
            <v>금천면</v>
          </cell>
        </row>
        <row r="2771">
          <cell r="F2771" t="str">
            <v>매전면</v>
          </cell>
        </row>
        <row r="2772">
          <cell r="F2772" t="str">
            <v>매전면</v>
          </cell>
        </row>
        <row r="2773">
          <cell r="F2773" t="str">
            <v>매전면</v>
          </cell>
        </row>
        <row r="2774">
          <cell r="F2774" t="str">
            <v>매전면</v>
          </cell>
        </row>
        <row r="2775">
          <cell r="F2775" t="str">
            <v>매전면</v>
          </cell>
        </row>
        <row r="2776">
          <cell r="F2776" t="str">
            <v>매전면</v>
          </cell>
        </row>
        <row r="2777">
          <cell r="F2777" t="str">
            <v>매전면</v>
          </cell>
        </row>
        <row r="2778">
          <cell r="F2778" t="str">
            <v>매전면</v>
          </cell>
        </row>
        <row r="2779">
          <cell r="F2779" t="str">
            <v>매전면</v>
          </cell>
        </row>
        <row r="2780">
          <cell r="F2780" t="str">
            <v>매전면</v>
          </cell>
        </row>
        <row r="2781">
          <cell r="F2781" t="str">
            <v>매전면</v>
          </cell>
        </row>
        <row r="2782">
          <cell r="F2782" t="str">
            <v>매전면</v>
          </cell>
        </row>
        <row r="2783">
          <cell r="F2783" t="str">
            <v>매전면</v>
          </cell>
        </row>
        <row r="2784">
          <cell r="F2784" t="str">
            <v>매전면</v>
          </cell>
        </row>
        <row r="2785">
          <cell r="F2785" t="str">
            <v>매전면</v>
          </cell>
        </row>
        <row r="2786">
          <cell r="F2786" t="str">
            <v>매전면</v>
          </cell>
        </row>
        <row r="2787">
          <cell r="F2787" t="str">
            <v>매전면</v>
          </cell>
        </row>
        <row r="2788">
          <cell r="F2788" t="str">
            <v>매전면</v>
          </cell>
        </row>
        <row r="2789">
          <cell r="F2789" t="str">
            <v>매전면</v>
          </cell>
        </row>
        <row r="2790">
          <cell r="F2790" t="str">
            <v>매전면</v>
          </cell>
        </row>
        <row r="2791">
          <cell r="F2791" t="str">
            <v>고령읍</v>
          </cell>
        </row>
        <row r="2792">
          <cell r="F2792" t="str">
            <v>고령읍</v>
          </cell>
        </row>
        <row r="2793">
          <cell r="F2793" t="str">
            <v>고령읍</v>
          </cell>
        </row>
        <row r="2794">
          <cell r="F2794" t="str">
            <v>고령읍</v>
          </cell>
        </row>
        <row r="2795">
          <cell r="F2795" t="str">
            <v>고령읍</v>
          </cell>
        </row>
        <row r="2796">
          <cell r="F2796" t="str">
            <v>고령읍</v>
          </cell>
        </row>
        <row r="2797">
          <cell r="F2797" t="str">
            <v>고령읍</v>
          </cell>
        </row>
        <row r="2798">
          <cell r="F2798" t="str">
            <v>고령읍</v>
          </cell>
        </row>
        <row r="2799">
          <cell r="F2799" t="str">
            <v>고령읍</v>
          </cell>
        </row>
        <row r="2800">
          <cell r="F2800" t="str">
            <v>고령읍</v>
          </cell>
        </row>
        <row r="2801">
          <cell r="F2801" t="str">
            <v>고령읍</v>
          </cell>
        </row>
        <row r="2802">
          <cell r="F2802" t="str">
            <v>고령읍</v>
          </cell>
        </row>
        <row r="2803">
          <cell r="F2803" t="str">
            <v>고령읍</v>
          </cell>
        </row>
        <row r="2804">
          <cell r="F2804" t="str">
            <v>덕곡면</v>
          </cell>
        </row>
        <row r="2805">
          <cell r="F2805" t="str">
            <v>덕곡면</v>
          </cell>
        </row>
        <row r="2806">
          <cell r="F2806" t="str">
            <v>덕곡면</v>
          </cell>
        </row>
        <row r="2807">
          <cell r="F2807" t="str">
            <v>덕곡면</v>
          </cell>
        </row>
        <row r="2808">
          <cell r="F2808" t="str">
            <v>덕곡면</v>
          </cell>
        </row>
        <row r="2809">
          <cell r="F2809" t="str">
            <v>덕곡면</v>
          </cell>
        </row>
        <row r="2810">
          <cell r="F2810" t="str">
            <v>덕곡면</v>
          </cell>
        </row>
        <row r="2811">
          <cell r="F2811" t="str">
            <v>덕곡면</v>
          </cell>
        </row>
        <row r="2812">
          <cell r="F2812" t="str">
            <v>덕곡면</v>
          </cell>
        </row>
        <row r="2813">
          <cell r="F2813" t="str">
            <v>덕곡면</v>
          </cell>
        </row>
        <row r="2814">
          <cell r="F2814" t="str">
            <v>운수면</v>
          </cell>
        </row>
        <row r="2815">
          <cell r="F2815" t="str">
            <v>운수면</v>
          </cell>
        </row>
        <row r="2816">
          <cell r="F2816" t="str">
            <v>운수면</v>
          </cell>
        </row>
        <row r="2817">
          <cell r="F2817" t="str">
            <v>운수면</v>
          </cell>
        </row>
        <row r="2818">
          <cell r="F2818" t="str">
            <v>운수면</v>
          </cell>
        </row>
        <row r="2819">
          <cell r="F2819" t="str">
            <v>운수면</v>
          </cell>
        </row>
        <row r="2820">
          <cell r="F2820" t="str">
            <v>운수면</v>
          </cell>
        </row>
        <row r="2821">
          <cell r="F2821" t="str">
            <v>운수면</v>
          </cell>
        </row>
        <row r="2822">
          <cell r="F2822" t="str">
            <v>운수면</v>
          </cell>
        </row>
        <row r="2823">
          <cell r="F2823" t="str">
            <v>성산면</v>
          </cell>
        </row>
        <row r="2824">
          <cell r="F2824" t="str">
            <v>성산면</v>
          </cell>
        </row>
        <row r="2825">
          <cell r="F2825" t="str">
            <v>성산면</v>
          </cell>
        </row>
        <row r="2826">
          <cell r="F2826" t="str">
            <v>성산면</v>
          </cell>
        </row>
        <row r="2827">
          <cell r="F2827" t="str">
            <v>성산면</v>
          </cell>
        </row>
        <row r="2828">
          <cell r="F2828" t="str">
            <v>성산면</v>
          </cell>
        </row>
        <row r="2829">
          <cell r="F2829" t="str">
            <v>성산면</v>
          </cell>
        </row>
        <row r="2830">
          <cell r="F2830" t="str">
            <v>성산면</v>
          </cell>
        </row>
        <row r="2831">
          <cell r="F2831" t="str">
            <v>성산면</v>
          </cell>
        </row>
        <row r="2832">
          <cell r="F2832" t="str">
            <v>성산면</v>
          </cell>
        </row>
        <row r="2833">
          <cell r="F2833" t="str">
            <v>성산면</v>
          </cell>
        </row>
        <row r="2834">
          <cell r="F2834" t="str">
            <v>성산면</v>
          </cell>
        </row>
        <row r="2835">
          <cell r="F2835" t="str">
            <v>성산면</v>
          </cell>
        </row>
        <row r="2836">
          <cell r="F2836" t="str">
            <v>성산면</v>
          </cell>
        </row>
        <row r="2837">
          <cell r="F2837" t="str">
            <v>다산면</v>
          </cell>
        </row>
        <row r="2838">
          <cell r="F2838" t="str">
            <v>다산면</v>
          </cell>
        </row>
        <row r="2839">
          <cell r="F2839" t="str">
            <v>다산면</v>
          </cell>
        </row>
        <row r="2840">
          <cell r="F2840" t="str">
            <v>다산면</v>
          </cell>
        </row>
        <row r="2841">
          <cell r="F2841" t="str">
            <v>다산면</v>
          </cell>
        </row>
        <row r="2842">
          <cell r="F2842" t="str">
            <v>다산면</v>
          </cell>
        </row>
        <row r="2843">
          <cell r="F2843" t="str">
            <v>다산면</v>
          </cell>
        </row>
        <row r="2844">
          <cell r="F2844" t="str">
            <v>다산면</v>
          </cell>
        </row>
        <row r="2845">
          <cell r="F2845" t="str">
            <v>다산면</v>
          </cell>
        </row>
        <row r="2846">
          <cell r="F2846" t="str">
            <v>다산면</v>
          </cell>
        </row>
        <row r="2847">
          <cell r="F2847" t="str">
            <v>개진면</v>
          </cell>
        </row>
        <row r="2848">
          <cell r="F2848" t="str">
            <v>개진면</v>
          </cell>
        </row>
        <row r="2849">
          <cell r="F2849" t="str">
            <v>개진면</v>
          </cell>
        </row>
        <row r="2850">
          <cell r="F2850" t="str">
            <v>개진면</v>
          </cell>
        </row>
        <row r="2851">
          <cell r="F2851" t="str">
            <v>개진면</v>
          </cell>
        </row>
        <row r="2852">
          <cell r="F2852" t="str">
            <v>개진면</v>
          </cell>
        </row>
        <row r="2853">
          <cell r="F2853" t="str">
            <v>개진면</v>
          </cell>
        </row>
        <row r="2854">
          <cell r="F2854" t="str">
            <v>개진면</v>
          </cell>
        </row>
        <row r="2855">
          <cell r="F2855" t="str">
            <v>개진면</v>
          </cell>
        </row>
        <row r="2856">
          <cell r="F2856" t="str">
            <v>개진면</v>
          </cell>
        </row>
        <row r="2857">
          <cell r="F2857" t="str">
            <v>개진면</v>
          </cell>
        </row>
        <row r="2858">
          <cell r="F2858" t="str">
            <v>우곡면</v>
          </cell>
        </row>
        <row r="2859">
          <cell r="F2859" t="str">
            <v>우곡면</v>
          </cell>
        </row>
        <row r="2860">
          <cell r="F2860" t="str">
            <v>우곡면</v>
          </cell>
        </row>
        <row r="2861">
          <cell r="F2861" t="str">
            <v>우곡면</v>
          </cell>
        </row>
        <row r="2862">
          <cell r="F2862" t="str">
            <v>우곡면</v>
          </cell>
        </row>
        <row r="2863">
          <cell r="F2863" t="str">
            <v>우곡면</v>
          </cell>
        </row>
        <row r="2864">
          <cell r="F2864" t="str">
            <v>우곡면</v>
          </cell>
        </row>
        <row r="2865">
          <cell r="F2865" t="str">
            <v>우곡면</v>
          </cell>
        </row>
        <row r="2866">
          <cell r="F2866" t="str">
            <v>우곡면</v>
          </cell>
        </row>
        <row r="2867">
          <cell r="F2867" t="str">
            <v>우곡면</v>
          </cell>
        </row>
        <row r="2868">
          <cell r="F2868" t="str">
            <v>우곡면</v>
          </cell>
        </row>
        <row r="2869">
          <cell r="F2869" t="str">
            <v>우곡면</v>
          </cell>
        </row>
        <row r="2870">
          <cell r="F2870" t="str">
            <v>우곡면</v>
          </cell>
        </row>
        <row r="2871">
          <cell r="F2871" t="str">
            <v>쌍림면</v>
          </cell>
        </row>
        <row r="2872">
          <cell r="F2872" t="str">
            <v>쌍림면</v>
          </cell>
        </row>
        <row r="2873">
          <cell r="F2873" t="str">
            <v>쌍림면</v>
          </cell>
        </row>
        <row r="2874">
          <cell r="F2874" t="str">
            <v>쌍림면</v>
          </cell>
        </row>
        <row r="2875">
          <cell r="F2875" t="str">
            <v>쌍림면</v>
          </cell>
        </row>
        <row r="2876">
          <cell r="F2876" t="str">
            <v>쌍림면</v>
          </cell>
        </row>
        <row r="2877">
          <cell r="F2877" t="str">
            <v>쌍림면</v>
          </cell>
        </row>
        <row r="2878">
          <cell r="F2878" t="str">
            <v>쌍림면</v>
          </cell>
        </row>
        <row r="2879">
          <cell r="F2879" t="str">
            <v>쌍림면</v>
          </cell>
        </row>
        <row r="2880">
          <cell r="F2880" t="str">
            <v>쌍림면</v>
          </cell>
        </row>
        <row r="2881">
          <cell r="F2881" t="str">
            <v>쌍림면</v>
          </cell>
        </row>
        <row r="2882">
          <cell r="F2882" t="str">
            <v>쌍림면</v>
          </cell>
        </row>
        <row r="2883">
          <cell r="F2883" t="str">
            <v>쌍림면</v>
          </cell>
        </row>
        <row r="2884">
          <cell r="F2884" t="str">
            <v>쌍림면</v>
          </cell>
        </row>
        <row r="2885">
          <cell r="F2885" t="str">
            <v>쌍림면</v>
          </cell>
        </row>
        <row r="2886">
          <cell r="F2886" t="str">
            <v>쌍림면</v>
          </cell>
        </row>
        <row r="2887">
          <cell r="F2887" t="str">
            <v>성주읍</v>
          </cell>
        </row>
        <row r="2888">
          <cell r="F2888" t="str">
            <v>성주읍</v>
          </cell>
        </row>
        <row r="2889">
          <cell r="F2889" t="str">
            <v>성주읍</v>
          </cell>
        </row>
        <row r="2890">
          <cell r="F2890" t="str">
            <v>성주읍</v>
          </cell>
        </row>
        <row r="2891">
          <cell r="F2891" t="str">
            <v>성주읍</v>
          </cell>
        </row>
        <row r="2892">
          <cell r="F2892" t="str">
            <v>성주읍</v>
          </cell>
        </row>
        <row r="2893">
          <cell r="F2893" t="str">
            <v>성주읍</v>
          </cell>
        </row>
        <row r="2894">
          <cell r="F2894" t="str">
            <v>성주읍</v>
          </cell>
        </row>
        <row r="2895">
          <cell r="F2895" t="str">
            <v>성주읍</v>
          </cell>
        </row>
        <row r="2896">
          <cell r="F2896" t="str">
            <v>성주읍</v>
          </cell>
        </row>
        <row r="2897">
          <cell r="F2897" t="str">
            <v>선남면</v>
          </cell>
        </row>
        <row r="2898">
          <cell r="F2898" t="str">
            <v>선남면</v>
          </cell>
        </row>
        <row r="2899">
          <cell r="F2899" t="str">
            <v>선남면</v>
          </cell>
        </row>
        <row r="2900">
          <cell r="F2900" t="str">
            <v>선남면</v>
          </cell>
        </row>
        <row r="2901">
          <cell r="F2901" t="str">
            <v>선남면</v>
          </cell>
        </row>
        <row r="2902">
          <cell r="F2902" t="str">
            <v>선남면</v>
          </cell>
        </row>
        <row r="2903">
          <cell r="F2903" t="str">
            <v>선남면</v>
          </cell>
        </row>
        <row r="2904">
          <cell r="F2904" t="str">
            <v>선남면</v>
          </cell>
        </row>
        <row r="2905">
          <cell r="F2905" t="str">
            <v>선남면</v>
          </cell>
        </row>
        <row r="2906">
          <cell r="F2906" t="str">
            <v>선남면</v>
          </cell>
        </row>
        <row r="2907">
          <cell r="F2907" t="str">
            <v>선남면</v>
          </cell>
        </row>
        <row r="2908">
          <cell r="F2908" t="str">
            <v>선남면</v>
          </cell>
        </row>
        <row r="2909">
          <cell r="F2909" t="str">
            <v>선남면</v>
          </cell>
        </row>
        <row r="2910">
          <cell r="F2910" t="str">
            <v>선남면</v>
          </cell>
        </row>
        <row r="2911">
          <cell r="F2911" t="str">
            <v>선남면</v>
          </cell>
        </row>
        <row r="2912">
          <cell r="F2912" t="str">
            <v>용암면</v>
          </cell>
        </row>
        <row r="2913">
          <cell r="F2913" t="str">
            <v>용암면</v>
          </cell>
        </row>
        <row r="2914">
          <cell r="F2914" t="str">
            <v>용암면</v>
          </cell>
        </row>
        <row r="2915">
          <cell r="F2915" t="str">
            <v>용암면</v>
          </cell>
        </row>
        <row r="2916">
          <cell r="F2916" t="str">
            <v>용암면</v>
          </cell>
        </row>
        <row r="2917">
          <cell r="F2917" t="str">
            <v>용암면</v>
          </cell>
        </row>
        <row r="2918">
          <cell r="F2918" t="str">
            <v>용암면</v>
          </cell>
        </row>
        <row r="2919">
          <cell r="F2919" t="str">
            <v>용암면</v>
          </cell>
        </row>
        <row r="2920">
          <cell r="F2920" t="str">
            <v>용암면</v>
          </cell>
        </row>
        <row r="2921">
          <cell r="F2921" t="str">
            <v>용암면</v>
          </cell>
        </row>
        <row r="2922">
          <cell r="F2922" t="str">
            <v>용암면</v>
          </cell>
        </row>
        <row r="2923">
          <cell r="F2923" t="str">
            <v>용암면</v>
          </cell>
        </row>
        <row r="2924">
          <cell r="F2924" t="str">
            <v>용암면</v>
          </cell>
        </row>
        <row r="2925">
          <cell r="F2925" t="str">
            <v>용암면</v>
          </cell>
        </row>
        <row r="2926">
          <cell r="F2926" t="str">
            <v>용암면</v>
          </cell>
        </row>
        <row r="2927">
          <cell r="F2927" t="str">
            <v>용암면</v>
          </cell>
        </row>
        <row r="2928">
          <cell r="F2928" t="str">
            <v>용암면</v>
          </cell>
        </row>
        <row r="2929">
          <cell r="F2929" t="str">
            <v>수륜면</v>
          </cell>
        </row>
        <row r="2930">
          <cell r="F2930" t="str">
            <v>수륜면</v>
          </cell>
        </row>
        <row r="2931">
          <cell r="F2931" t="str">
            <v>수륜면</v>
          </cell>
        </row>
        <row r="2932">
          <cell r="F2932" t="str">
            <v>수륜면</v>
          </cell>
        </row>
        <row r="2933">
          <cell r="F2933" t="str">
            <v>수륜면</v>
          </cell>
        </row>
        <row r="2934">
          <cell r="F2934" t="str">
            <v>수륜면</v>
          </cell>
        </row>
        <row r="2935">
          <cell r="F2935" t="str">
            <v>수륜면</v>
          </cell>
        </row>
        <row r="2936">
          <cell r="F2936" t="str">
            <v>수륜면</v>
          </cell>
        </row>
        <row r="2937">
          <cell r="F2937" t="str">
            <v>수륜면</v>
          </cell>
        </row>
        <row r="2938">
          <cell r="F2938" t="str">
            <v>수륜면</v>
          </cell>
        </row>
        <row r="2939">
          <cell r="F2939" t="str">
            <v>수륜면</v>
          </cell>
        </row>
        <row r="2940">
          <cell r="F2940" t="str">
            <v>수륜면</v>
          </cell>
        </row>
        <row r="2941">
          <cell r="F2941" t="str">
            <v>수륜면</v>
          </cell>
        </row>
        <row r="2942">
          <cell r="F2942" t="str">
            <v>수륜면</v>
          </cell>
        </row>
        <row r="2943">
          <cell r="F2943" t="str">
            <v>가천면</v>
          </cell>
        </row>
        <row r="2944">
          <cell r="F2944" t="str">
            <v>가천면</v>
          </cell>
        </row>
        <row r="2945">
          <cell r="F2945" t="str">
            <v>가천면</v>
          </cell>
        </row>
        <row r="2946">
          <cell r="F2946" t="str">
            <v>가천면</v>
          </cell>
        </row>
        <row r="2947">
          <cell r="F2947" t="str">
            <v>가천면</v>
          </cell>
        </row>
        <row r="2948">
          <cell r="F2948" t="str">
            <v>가천면</v>
          </cell>
        </row>
        <row r="2949">
          <cell r="F2949" t="str">
            <v>가천면</v>
          </cell>
        </row>
        <row r="2950">
          <cell r="F2950" t="str">
            <v>가천면</v>
          </cell>
        </row>
        <row r="2951">
          <cell r="F2951" t="str">
            <v>가천면</v>
          </cell>
        </row>
        <row r="2952">
          <cell r="F2952" t="str">
            <v>금수면</v>
          </cell>
        </row>
        <row r="2953">
          <cell r="F2953" t="str">
            <v>금수면</v>
          </cell>
        </row>
        <row r="2954">
          <cell r="F2954" t="str">
            <v>금수면</v>
          </cell>
        </row>
        <row r="2955">
          <cell r="F2955" t="str">
            <v>금수면</v>
          </cell>
        </row>
        <row r="2956">
          <cell r="F2956" t="str">
            <v>금수면</v>
          </cell>
        </row>
        <row r="2957">
          <cell r="F2957" t="str">
            <v>금수면</v>
          </cell>
        </row>
        <row r="2958">
          <cell r="F2958" t="str">
            <v>금수면</v>
          </cell>
        </row>
        <row r="2959">
          <cell r="F2959" t="str">
            <v>대가면</v>
          </cell>
        </row>
        <row r="2960">
          <cell r="F2960" t="str">
            <v>대가면</v>
          </cell>
        </row>
        <row r="2961">
          <cell r="F2961" t="str">
            <v>대가면</v>
          </cell>
        </row>
        <row r="2962">
          <cell r="F2962" t="str">
            <v>대가면</v>
          </cell>
        </row>
        <row r="2963">
          <cell r="F2963" t="str">
            <v>대가면</v>
          </cell>
        </row>
        <row r="2964">
          <cell r="F2964" t="str">
            <v>대가면</v>
          </cell>
        </row>
        <row r="2965">
          <cell r="F2965" t="str">
            <v>대가면</v>
          </cell>
        </row>
        <row r="2966">
          <cell r="F2966" t="str">
            <v>대가면</v>
          </cell>
        </row>
        <row r="2967">
          <cell r="F2967" t="str">
            <v>대가면</v>
          </cell>
        </row>
        <row r="2968">
          <cell r="F2968" t="str">
            <v>벽진면</v>
          </cell>
        </row>
        <row r="2969">
          <cell r="F2969" t="str">
            <v>벽진면</v>
          </cell>
        </row>
        <row r="2970">
          <cell r="F2970" t="str">
            <v>벽진면</v>
          </cell>
        </row>
        <row r="2971">
          <cell r="F2971" t="str">
            <v>벽진면</v>
          </cell>
        </row>
        <row r="2972">
          <cell r="F2972" t="str">
            <v>벽진면</v>
          </cell>
        </row>
        <row r="2973">
          <cell r="F2973" t="str">
            <v>벽진면</v>
          </cell>
        </row>
        <row r="2974">
          <cell r="F2974" t="str">
            <v>벽진면</v>
          </cell>
        </row>
        <row r="2975">
          <cell r="F2975" t="str">
            <v>벽진면</v>
          </cell>
        </row>
        <row r="2976">
          <cell r="F2976" t="str">
            <v>벽진면</v>
          </cell>
        </row>
        <row r="2977">
          <cell r="F2977" t="str">
            <v>초전면</v>
          </cell>
        </row>
        <row r="2978">
          <cell r="F2978" t="str">
            <v>초전면</v>
          </cell>
        </row>
        <row r="2979">
          <cell r="F2979" t="str">
            <v>초전면</v>
          </cell>
        </row>
        <row r="2980">
          <cell r="F2980" t="str">
            <v>초전면</v>
          </cell>
        </row>
        <row r="2981">
          <cell r="F2981" t="str">
            <v>초전면</v>
          </cell>
        </row>
        <row r="2982">
          <cell r="F2982" t="str">
            <v>초전면</v>
          </cell>
        </row>
        <row r="2983">
          <cell r="F2983" t="str">
            <v>초전면</v>
          </cell>
        </row>
        <row r="2984">
          <cell r="F2984" t="str">
            <v>초전면</v>
          </cell>
        </row>
        <row r="2985">
          <cell r="F2985" t="str">
            <v>초전면</v>
          </cell>
        </row>
        <row r="2986">
          <cell r="F2986" t="str">
            <v>초전면</v>
          </cell>
        </row>
        <row r="2987">
          <cell r="F2987" t="str">
            <v>초전면</v>
          </cell>
        </row>
        <row r="2988">
          <cell r="F2988" t="str">
            <v>초전면</v>
          </cell>
        </row>
        <row r="2989">
          <cell r="F2989" t="str">
            <v>월항면</v>
          </cell>
        </row>
        <row r="2990">
          <cell r="F2990" t="str">
            <v>월항면</v>
          </cell>
        </row>
        <row r="2991">
          <cell r="F2991" t="str">
            <v>월항면</v>
          </cell>
        </row>
        <row r="2992">
          <cell r="F2992" t="str">
            <v>월항면</v>
          </cell>
        </row>
        <row r="2993">
          <cell r="F2993" t="str">
            <v>월항면</v>
          </cell>
        </row>
        <row r="2994">
          <cell r="F2994" t="str">
            <v>월항면</v>
          </cell>
        </row>
        <row r="2995">
          <cell r="F2995" t="str">
            <v>월항면</v>
          </cell>
        </row>
        <row r="2996">
          <cell r="F2996" t="str">
            <v>월항면</v>
          </cell>
        </row>
        <row r="2997">
          <cell r="F2997" t="str">
            <v>월항면</v>
          </cell>
        </row>
        <row r="2998">
          <cell r="F2998" t="str">
            <v>왜관읍</v>
          </cell>
        </row>
        <row r="2999">
          <cell r="F2999" t="str">
            <v>왜관읍</v>
          </cell>
        </row>
        <row r="3000">
          <cell r="F3000" t="str">
            <v>왜관읍</v>
          </cell>
        </row>
        <row r="3001">
          <cell r="F3001" t="str">
            <v>왜관읍</v>
          </cell>
        </row>
        <row r="3002">
          <cell r="F3002" t="str">
            <v>왜관읍</v>
          </cell>
        </row>
        <row r="3003">
          <cell r="F3003" t="str">
            <v>왜관읍</v>
          </cell>
        </row>
        <row r="3004">
          <cell r="F3004" t="str">
            <v>왜관읍</v>
          </cell>
        </row>
        <row r="3005">
          <cell r="F3005" t="str">
            <v>왜관읍</v>
          </cell>
        </row>
        <row r="3006">
          <cell r="F3006" t="str">
            <v>왜관읍</v>
          </cell>
        </row>
        <row r="3007">
          <cell r="F3007" t="str">
            <v>북삼읍</v>
          </cell>
        </row>
        <row r="3008">
          <cell r="F3008" t="str">
            <v>북삼읍</v>
          </cell>
        </row>
        <row r="3009">
          <cell r="F3009" t="str">
            <v>북삼읍</v>
          </cell>
        </row>
        <row r="3010">
          <cell r="F3010" t="str">
            <v>북삼읍</v>
          </cell>
        </row>
        <row r="3011">
          <cell r="F3011" t="str">
            <v>북삼읍</v>
          </cell>
        </row>
        <row r="3012">
          <cell r="F3012" t="str">
            <v>북삼읍</v>
          </cell>
        </row>
        <row r="3013">
          <cell r="F3013" t="str">
            <v>석적읍</v>
          </cell>
        </row>
        <row r="3014">
          <cell r="F3014" t="str">
            <v>석적읍</v>
          </cell>
        </row>
        <row r="3015">
          <cell r="F3015" t="str">
            <v>석적읍</v>
          </cell>
        </row>
        <row r="3016">
          <cell r="F3016" t="str">
            <v>석적읍</v>
          </cell>
        </row>
        <row r="3017">
          <cell r="F3017" t="str">
            <v>석적읍</v>
          </cell>
        </row>
        <row r="3018">
          <cell r="F3018" t="str">
            <v>석적읍</v>
          </cell>
        </row>
        <row r="3019">
          <cell r="F3019" t="str">
            <v>석적읍</v>
          </cell>
        </row>
        <row r="3020">
          <cell r="F3020" t="str">
            <v>석적읍</v>
          </cell>
        </row>
        <row r="3021">
          <cell r="F3021" t="str">
            <v>지천면</v>
          </cell>
        </row>
        <row r="3022">
          <cell r="F3022" t="str">
            <v>지천면</v>
          </cell>
        </row>
        <row r="3023">
          <cell r="F3023" t="str">
            <v>지천면</v>
          </cell>
        </row>
        <row r="3024">
          <cell r="F3024" t="str">
            <v>지천면</v>
          </cell>
        </row>
        <row r="3025">
          <cell r="F3025" t="str">
            <v>지천면</v>
          </cell>
        </row>
        <row r="3026">
          <cell r="F3026" t="str">
            <v>지천면</v>
          </cell>
        </row>
        <row r="3027">
          <cell r="F3027" t="str">
            <v>지천면</v>
          </cell>
        </row>
        <row r="3028">
          <cell r="F3028" t="str">
            <v>지천면</v>
          </cell>
        </row>
        <row r="3029">
          <cell r="F3029" t="str">
            <v>지천면</v>
          </cell>
        </row>
        <row r="3030">
          <cell r="F3030" t="str">
            <v>지천면</v>
          </cell>
        </row>
        <row r="3031">
          <cell r="F3031" t="str">
            <v>지천면</v>
          </cell>
        </row>
        <row r="3032">
          <cell r="F3032" t="str">
            <v>지천면</v>
          </cell>
        </row>
        <row r="3033">
          <cell r="F3033" t="str">
            <v>지천면</v>
          </cell>
        </row>
        <row r="3034">
          <cell r="F3034" t="str">
            <v>지천면</v>
          </cell>
        </row>
        <row r="3035">
          <cell r="F3035" t="str">
            <v>지천면</v>
          </cell>
        </row>
        <row r="3036">
          <cell r="F3036" t="str">
            <v>동명면</v>
          </cell>
        </row>
        <row r="3037">
          <cell r="F3037" t="str">
            <v>동명면</v>
          </cell>
        </row>
        <row r="3038">
          <cell r="F3038" t="str">
            <v>동명면</v>
          </cell>
        </row>
        <row r="3039">
          <cell r="F3039" t="str">
            <v>동명면</v>
          </cell>
        </row>
        <row r="3040">
          <cell r="F3040" t="str">
            <v>동명면</v>
          </cell>
        </row>
        <row r="3041">
          <cell r="F3041" t="str">
            <v>동명면</v>
          </cell>
        </row>
        <row r="3042">
          <cell r="F3042" t="str">
            <v>동명면</v>
          </cell>
        </row>
        <row r="3043">
          <cell r="F3043" t="str">
            <v>동명면</v>
          </cell>
        </row>
        <row r="3044">
          <cell r="F3044" t="str">
            <v>동명면</v>
          </cell>
        </row>
        <row r="3045">
          <cell r="F3045" t="str">
            <v>가산면</v>
          </cell>
        </row>
        <row r="3046">
          <cell r="F3046" t="str">
            <v>가산면</v>
          </cell>
        </row>
        <row r="3047">
          <cell r="F3047" t="str">
            <v>가산면</v>
          </cell>
        </row>
        <row r="3048">
          <cell r="F3048" t="str">
            <v>가산면</v>
          </cell>
        </row>
        <row r="3049">
          <cell r="F3049" t="str">
            <v>가산면</v>
          </cell>
        </row>
        <row r="3050">
          <cell r="F3050" t="str">
            <v>가산면</v>
          </cell>
        </row>
        <row r="3051">
          <cell r="F3051" t="str">
            <v>가산면</v>
          </cell>
        </row>
        <row r="3052">
          <cell r="F3052" t="str">
            <v>가산면</v>
          </cell>
        </row>
        <row r="3053">
          <cell r="F3053" t="str">
            <v>가산면</v>
          </cell>
        </row>
        <row r="3054">
          <cell r="F3054" t="str">
            <v>가산면</v>
          </cell>
        </row>
        <row r="3055">
          <cell r="F3055" t="str">
            <v>가산면</v>
          </cell>
        </row>
        <row r="3056">
          <cell r="F3056" t="str">
            <v>가산면</v>
          </cell>
        </row>
        <row r="3057">
          <cell r="F3057" t="str">
            <v>석적면</v>
          </cell>
        </row>
        <row r="3058">
          <cell r="F3058" t="str">
            <v>석적면</v>
          </cell>
        </row>
        <row r="3059">
          <cell r="F3059" t="str">
            <v>석적면</v>
          </cell>
        </row>
        <row r="3060">
          <cell r="F3060" t="str">
            <v>석적면</v>
          </cell>
        </row>
        <row r="3061">
          <cell r="F3061" t="str">
            <v>석적면</v>
          </cell>
        </row>
        <row r="3062">
          <cell r="F3062" t="str">
            <v>석적면</v>
          </cell>
        </row>
        <row r="3063">
          <cell r="F3063" t="str">
            <v>약목면</v>
          </cell>
        </row>
        <row r="3064">
          <cell r="F3064" t="str">
            <v>약목면</v>
          </cell>
        </row>
        <row r="3065">
          <cell r="F3065" t="str">
            <v>약목면</v>
          </cell>
        </row>
        <row r="3066">
          <cell r="F3066" t="str">
            <v>약목면</v>
          </cell>
        </row>
        <row r="3067">
          <cell r="F3067" t="str">
            <v>약목면</v>
          </cell>
        </row>
        <row r="3068">
          <cell r="F3068" t="str">
            <v>약목면</v>
          </cell>
        </row>
        <row r="3069">
          <cell r="F3069" t="str">
            <v>약목면</v>
          </cell>
        </row>
        <row r="3070">
          <cell r="F3070" t="str">
            <v>기산면</v>
          </cell>
        </row>
        <row r="3071">
          <cell r="F3071" t="str">
            <v>기산면</v>
          </cell>
        </row>
        <row r="3072">
          <cell r="F3072" t="str">
            <v>기산면</v>
          </cell>
        </row>
        <row r="3073">
          <cell r="F3073" t="str">
            <v>기산면</v>
          </cell>
        </row>
        <row r="3074">
          <cell r="F3074" t="str">
            <v>기산면</v>
          </cell>
        </row>
        <row r="3075">
          <cell r="F3075" t="str">
            <v>기산면</v>
          </cell>
        </row>
        <row r="3076">
          <cell r="F3076" t="str">
            <v>기산면</v>
          </cell>
        </row>
      </sheetData>
      <sheetData sheetId="1"/>
      <sheetData sheetId="2"/>
      <sheetData sheetId="3">
        <row r="30">
          <cell r="C30" t="str">
            <v>가격 기준일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t100">
    <tabColor rgb="FFFF0000"/>
    <pageSetUpPr fitToPage="1"/>
  </sheetPr>
  <dimension ref="A1:AU741"/>
  <sheetViews>
    <sheetView showGridLines="0" showZeros="0" tabSelected="1" zoomScaleNormal="100" zoomScaleSheetLayoutView="70" workbookViewId="0">
      <selection activeCell="A9" sqref="A9"/>
    </sheetView>
  </sheetViews>
  <sheetFormatPr defaultColWidth="13.33203125" defaultRowHeight="12"/>
  <cols>
    <col min="1" max="1" width="12.33203125" style="85" customWidth="1"/>
    <col min="2" max="2" width="5.83203125" style="86" hidden="1" customWidth="1"/>
    <col min="3" max="3" width="7.83203125" style="71" hidden="1" customWidth="1"/>
    <col min="4" max="4" width="6.83203125" style="72" hidden="1" customWidth="1"/>
    <col min="5" max="5" width="26" style="73" hidden="1" customWidth="1"/>
    <col min="6" max="6" width="14.83203125" style="71" customWidth="1"/>
    <col min="7" max="7" width="6.83203125" style="71" hidden="1" customWidth="1"/>
    <col min="8" max="8" width="7.83203125" style="74" customWidth="1"/>
    <col min="9" max="11" width="8.83203125" style="74" customWidth="1"/>
    <col min="12" max="12" width="8.83203125" style="75" customWidth="1"/>
    <col min="13" max="13" width="7.83203125" style="75" customWidth="1"/>
    <col min="14" max="14" width="7.83203125" style="76" customWidth="1"/>
    <col min="15" max="15" width="14.33203125" style="77" customWidth="1"/>
    <col min="16" max="16" width="11.83203125" style="77" customWidth="1"/>
    <col min="17" max="17" width="18.83203125" style="76" customWidth="1"/>
    <col min="18" max="18" width="11.83203125" style="78" hidden="1" customWidth="1"/>
    <col min="19" max="20" width="13.33203125" style="76" hidden="1" customWidth="1"/>
    <col min="21" max="21" width="10.83203125" style="79" hidden="1" customWidth="1"/>
    <col min="22" max="22" width="8.6640625" style="75" hidden="1" customWidth="1"/>
    <col min="23" max="23" width="12.83203125" style="80" hidden="1" customWidth="1"/>
    <col min="24" max="24" width="8.83203125" style="81" hidden="1" customWidth="1"/>
    <col min="25" max="25" width="14.83203125" style="58" hidden="1" customWidth="1"/>
    <col min="26" max="26" width="8.83203125" style="82" hidden="1" customWidth="1"/>
    <col min="27" max="29" width="12.83203125" style="83" hidden="1" customWidth="1"/>
    <col min="30" max="30" width="14.83203125" style="83" hidden="1" customWidth="1"/>
    <col min="31" max="31" width="20.1640625" style="83" hidden="1" customWidth="1"/>
    <col min="32" max="32" width="14.83203125" style="80" hidden="1" customWidth="1"/>
    <col min="33" max="33" width="7.83203125" style="62" customWidth="1"/>
    <col min="34" max="34" width="11.33203125" style="82" customWidth="1"/>
    <col min="35" max="35" width="18.83203125" style="76" customWidth="1"/>
    <col min="36" max="36" width="28.83203125" style="76" customWidth="1"/>
    <col min="37" max="37" width="20.83203125" style="76" hidden="1" customWidth="1"/>
    <col min="38" max="38" width="30.83203125" style="76" hidden="1" customWidth="1"/>
    <col min="39" max="39" width="16.83203125" style="76" hidden="1" customWidth="1"/>
    <col min="40" max="40" width="20.83203125" style="76" hidden="1" customWidth="1"/>
    <col min="41" max="41" width="15.83203125" style="84" hidden="1" customWidth="1"/>
    <col min="42" max="42" width="30.83203125" style="76" hidden="1" customWidth="1"/>
    <col min="43" max="45" width="14.83203125" style="58" hidden="1" customWidth="1"/>
    <col min="46" max="46" width="14.83203125" style="62" hidden="1" customWidth="1"/>
    <col min="47" max="47" width="20.83203125" style="76" customWidth="1"/>
    <col min="48" max="52" width="13.33203125" style="67" customWidth="1"/>
    <col min="53" max="16384" width="13.33203125" style="67"/>
  </cols>
  <sheetData>
    <row r="1" spans="1:47" s="6" customFormat="1" ht="35.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5"/>
      <c r="Z1" s="4"/>
      <c r="AA1" s="4"/>
      <c r="AB1" s="4"/>
      <c r="AC1" s="4"/>
      <c r="AD1" s="4"/>
      <c r="AE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s="15" customFormat="1" ht="29.25" customHeight="1">
      <c r="A2" s="7"/>
      <c r="B2" s="8"/>
      <c r="C2" s="7"/>
      <c r="D2" s="9"/>
      <c r="E2" s="10"/>
      <c r="F2" s="7"/>
      <c r="G2" s="7"/>
      <c r="H2" s="7"/>
      <c r="I2" s="7"/>
      <c r="J2" s="7"/>
      <c r="K2" s="7"/>
      <c r="L2" s="11"/>
      <c r="M2" s="11"/>
      <c r="N2" s="12"/>
      <c r="O2" s="11"/>
      <c r="P2" s="11"/>
      <c r="Q2" s="12"/>
      <c r="R2" s="11"/>
      <c r="S2" s="12"/>
      <c r="T2" s="12"/>
      <c r="U2" s="11"/>
      <c r="V2" s="11"/>
      <c r="W2" s="13"/>
      <c r="X2" s="11"/>
      <c r="Y2" s="14"/>
      <c r="Z2" s="11"/>
      <c r="AA2" s="11"/>
      <c r="AB2" s="11"/>
      <c r="AC2" s="11"/>
      <c r="AD2" s="11"/>
      <c r="AE2" s="11"/>
      <c r="AF2" s="11"/>
      <c r="AG2" s="11"/>
      <c r="AH2" s="11"/>
      <c r="AI2" s="12"/>
      <c r="AJ2" s="12"/>
      <c r="AK2" s="12"/>
      <c r="AL2" s="12"/>
      <c r="AM2" s="12"/>
      <c r="AN2" s="12"/>
      <c r="AO2" s="12"/>
      <c r="AP2" s="12"/>
      <c r="AQ2" s="11"/>
      <c r="AR2" s="11"/>
      <c r="AS2" s="11"/>
      <c r="AT2" s="11"/>
      <c r="AU2" s="12"/>
    </row>
    <row r="3" spans="1:47" s="22" customFormat="1" ht="29.1" customHeight="1">
      <c r="A3" s="16"/>
      <c r="B3" s="17"/>
      <c r="C3" s="16"/>
      <c r="D3" s="16"/>
      <c r="E3" s="18"/>
      <c r="F3" s="16"/>
      <c r="G3" s="16"/>
      <c r="H3" s="16"/>
      <c r="I3" s="16"/>
      <c r="J3" s="16"/>
      <c r="K3" s="16"/>
      <c r="L3" s="19"/>
      <c r="M3" s="19"/>
      <c r="N3" s="20"/>
      <c r="O3" s="19"/>
      <c r="P3" s="19"/>
      <c r="Q3" s="20"/>
      <c r="R3" s="19"/>
      <c r="S3" s="20"/>
      <c r="T3" s="20"/>
      <c r="U3" s="19"/>
      <c r="V3" s="19"/>
      <c r="W3" s="19"/>
      <c r="X3" s="19"/>
      <c r="Y3" s="21"/>
      <c r="Z3" s="19"/>
      <c r="AA3" s="19"/>
      <c r="AB3" s="19"/>
      <c r="AC3" s="19"/>
      <c r="AD3" s="19"/>
      <c r="AE3" s="19"/>
      <c r="AF3" s="19"/>
      <c r="AG3" s="19"/>
      <c r="AH3" s="19"/>
      <c r="AI3" s="20"/>
      <c r="AJ3" s="20"/>
      <c r="AK3" s="20"/>
      <c r="AL3" s="20"/>
      <c r="AM3" s="20"/>
      <c r="AN3" s="20"/>
      <c r="AO3" s="20"/>
      <c r="AP3" s="20"/>
      <c r="AQ3" s="19"/>
      <c r="AR3" s="19"/>
      <c r="AS3" s="19"/>
      <c r="AT3" s="19"/>
      <c r="AU3" s="20"/>
    </row>
    <row r="4" spans="1:47" s="22" customFormat="1" ht="18" customHeight="1">
      <c r="A4" s="16">
        <f>COLUMN()</f>
        <v>1</v>
      </c>
      <c r="B4" s="17">
        <f>COLUMN()</f>
        <v>2</v>
      </c>
      <c r="C4" s="16">
        <f>COLUMN()</f>
        <v>3</v>
      </c>
      <c r="D4" s="16">
        <f>COLUMN()</f>
        <v>4</v>
      </c>
      <c r="E4" s="18">
        <f>COLUMN()</f>
        <v>5</v>
      </c>
      <c r="F4" s="16">
        <f>COLUMN()</f>
        <v>6</v>
      </c>
      <c r="G4" s="16">
        <f>COLUMN()</f>
        <v>7</v>
      </c>
      <c r="H4" s="16">
        <f>COLUMN()</f>
        <v>8</v>
      </c>
      <c r="I4" s="16">
        <f>COLUMN()</f>
        <v>9</v>
      </c>
      <c r="J4" s="16">
        <f>COLUMN()</f>
        <v>10</v>
      </c>
      <c r="K4" s="16">
        <f>COLUMN()</f>
        <v>11</v>
      </c>
      <c r="L4" s="16">
        <f>COLUMN()</f>
        <v>12</v>
      </c>
      <c r="M4" s="16">
        <f>COLUMN()</f>
        <v>13</v>
      </c>
      <c r="N4" s="23">
        <f>COLUMN()</f>
        <v>14</v>
      </c>
      <c r="O4" s="16">
        <f>COLUMN()</f>
        <v>15</v>
      </c>
      <c r="P4" s="16">
        <f>COLUMN()</f>
        <v>16</v>
      </c>
      <c r="Q4" s="23">
        <f>COLUMN()</f>
        <v>17</v>
      </c>
      <c r="R4" s="16">
        <f>COLUMN()</f>
        <v>18</v>
      </c>
      <c r="S4" s="23">
        <f>COLUMN()</f>
        <v>19</v>
      </c>
      <c r="T4" s="23">
        <f>COLUMN()</f>
        <v>20</v>
      </c>
      <c r="U4" s="16">
        <f>COLUMN()</f>
        <v>21</v>
      </c>
      <c r="V4" s="16">
        <f>COLUMN()</f>
        <v>22</v>
      </c>
      <c r="W4" s="16">
        <f>COLUMN()</f>
        <v>23</v>
      </c>
      <c r="X4" s="16">
        <f>COLUMN()</f>
        <v>24</v>
      </c>
      <c r="Y4" s="16">
        <f>COLUMN()</f>
        <v>25</v>
      </c>
      <c r="Z4" s="16">
        <f>COLUMN()</f>
        <v>26</v>
      </c>
      <c r="AA4" s="16">
        <f>COLUMN()</f>
        <v>27</v>
      </c>
      <c r="AB4" s="16">
        <f>COLUMN()</f>
        <v>28</v>
      </c>
      <c r="AC4" s="16">
        <f>COLUMN()</f>
        <v>29</v>
      </c>
      <c r="AD4" s="16">
        <f>COLUMN()</f>
        <v>30</v>
      </c>
      <c r="AE4" s="16">
        <f>COLUMN()</f>
        <v>31</v>
      </c>
      <c r="AF4" s="16">
        <f>COLUMN()</f>
        <v>32</v>
      </c>
      <c r="AG4" s="16">
        <f>COLUMN()</f>
        <v>33</v>
      </c>
      <c r="AH4" s="16">
        <f>COLUMN()</f>
        <v>34</v>
      </c>
      <c r="AI4" s="23">
        <f>COLUMN()</f>
        <v>35</v>
      </c>
      <c r="AJ4" s="23">
        <f>COLUMN()</f>
        <v>36</v>
      </c>
      <c r="AK4" s="23">
        <f>COLUMN()</f>
        <v>37</v>
      </c>
      <c r="AL4" s="23">
        <f>COLUMN()</f>
        <v>38</v>
      </c>
      <c r="AM4" s="23">
        <f>COLUMN()</f>
        <v>39</v>
      </c>
      <c r="AN4" s="23">
        <f>COLUMN()</f>
        <v>40</v>
      </c>
      <c r="AO4" s="23">
        <f>COLUMN()</f>
        <v>41</v>
      </c>
      <c r="AP4" s="23">
        <f>COLUMN()</f>
        <v>42</v>
      </c>
      <c r="AQ4" s="16">
        <f>COLUMN()</f>
        <v>43</v>
      </c>
      <c r="AR4" s="16">
        <f>COLUMN()</f>
        <v>44</v>
      </c>
      <c r="AS4" s="16">
        <f>COLUMN()</f>
        <v>45</v>
      </c>
      <c r="AT4" s="16">
        <f>COLUMN()</f>
        <v>46</v>
      </c>
      <c r="AU4" s="23">
        <f>COLUMN()</f>
        <v>47</v>
      </c>
    </row>
    <row r="5" spans="1:47" s="22" customFormat="1" ht="18" hidden="1" customHeight="1">
      <c r="A5" s="16"/>
      <c r="B5" s="17"/>
      <c r="C5" s="16"/>
      <c r="D5" s="16"/>
      <c r="E5" s="18"/>
      <c r="F5" s="16"/>
      <c r="G5" s="16"/>
      <c r="H5" s="16"/>
      <c r="I5" s="16"/>
      <c r="J5" s="16"/>
      <c r="K5" s="16"/>
      <c r="L5" s="19"/>
      <c r="M5" s="19"/>
      <c r="N5" s="20"/>
      <c r="O5" s="19"/>
      <c r="P5" s="19"/>
      <c r="Q5" s="20"/>
      <c r="R5" s="19"/>
      <c r="S5" s="20"/>
      <c r="T5" s="20"/>
      <c r="U5" s="19"/>
      <c r="V5" s="19"/>
      <c r="W5" s="19"/>
      <c r="X5" s="19"/>
      <c r="Y5" s="21"/>
      <c r="Z5" s="19"/>
      <c r="AA5" s="19"/>
      <c r="AB5" s="19"/>
      <c r="AC5" s="19"/>
      <c r="AD5" s="19"/>
      <c r="AE5" s="19"/>
      <c r="AF5" s="19"/>
      <c r="AG5" s="19"/>
      <c r="AH5" s="19"/>
      <c r="AI5" s="20"/>
      <c r="AJ5" s="20"/>
      <c r="AK5" s="20"/>
      <c r="AL5" s="20"/>
      <c r="AM5" s="20"/>
      <c r="AN5" s="20"/>
      <c r="AO5" s="20"/>
      <c r="AP5" s="20"/>
      <c r="AQ5" s="19"/>
      <c r="AR5" s="19"/>
      <c r="AS5" s="19"/>
      <c r="AT5" s="19"/>
      <c r="AU5" s="20"/>
    </row>
    <row r="6" spans="1:47" s="22" customFormat="1" ht="18" hidden="1" customHeight="1">
      <c r="A6" s="16"/>
      <c r="B6" s="17"/>
      <c r="C6" s="16"/>
      <c r="D6" s="16"/>
      <c r="E6" s="18"/>
      <c r="F6" s="16"/>
      <c r="G6" s="16"/>
      <c r="H6" s="16"/>
      <c r="I6" s="16"/>
      <c r="J6" s="16"/>
      <c r="K6" s="16"/>
      <c r="L6" s="19"/>
      <c r="M6" s="19"/>
      <c r="N6" s="20"/>
      <c r="O6" s="19"/>
      <c r="P6" s="19"/>
      <c r="Q6" s="20"/>
      <c r="R6" s="19"/>
      <c r="S6" s="20"/>
      <c r="T6" s="20"/>
      <c r="U6" s="19"/>
      <c r="V6" s="19"/>
      <c r="W6" s="19"/>
      <c r="X6" s="19"/>
      <c r="Y6" s="21"/>
      <c r="Z6" s="19"/>
      <c r="AA6" s="19"/>
      <c r="AB6" s="19"/>
      <c r="AC6" s="19"/>
      <c r="AD6" s="19"/>
      <c r="AE6" s="19"/>
      <c r="AF6" s="19"/>
      <c r="AG6" s="19"/>
      <c r="AH6" s="19"/>
      <c r="AI6" s="20"/>
      <c r="AJ6" s="20"/>
      <c r="AK6" s="20"/>
      <c r="AL6" s="20"/>
      <c r="AM6" s="20"/>
      <c r="AN6" s="20"/>
      <c r="AO6" s="20"/>
      <c r="AP6" s="20"/>
      <c r="AQ6" s="19"/>
      <c r="AR6" s="19"/>
      <c r="AS6" s="19"/>
      <c r="AT6" s="19"/>
      <c r="AU6" s="20"/>
    </row>
    <row r="7" spans="1:47" s="22" customFormat="1" ht="18" hidden="1" customHeight="1">
      <c r="A7" s="16"/>
      <c r="B7" s="17"/>
      <c r="C7" s="16"/>
      <c r="D7" s="16"/>
      <c r="E7" s="18"/>
      <c r="F7" s="16"/>
      <c r="G7" s="16"/>
      <c r="H7" s="16"/>
      <c r="I7" s="16"/>
      <c r="J7" s="16"/>
      <c r="K7" s="16"/>
      <c r="L7" s="19"/>
      <c r="M7" s="19"/>
      <c r="N7" s="20"/>
      <c r="O7" s="19"/>
      <c r="P7" s="19"/>
      <c r="Q7" s="20"/>
      <c r="R7" s="19"/>
      <c r="S7" s="20"/>
      <c r="T7" s="20"/>
      <c r="U7" s="19"/>
      <c r="V7" s="19"/>
      <c r="W7" s="19"/>
      <c r="X7" s="19"/>
      <c r="Y7" s="21"/>
      <c r="Z7" s="19"/>
      <c r="AA7" s="19"/>
      <c r="AB7" s="19"/>
      <c r="AC7" s="19"/>
      <c r="AD7" s="19"/>
      <c r="AE7" s="19"/>
      <c r="AF7" s="19"/>
      <c r="AG7" s="19"/>
      <c r="AH7" s="19"/>
      <c r="AI7" s="20"/>
      <c r="AJ7" s="20"/>
      <c r="AK7" s="20"/>
      <c r="AL7" s="20"/>
      <c r="AM7" s="20"/>
      <c r="AN7" s="20"/>
      <c r="AO7" s="20"/>
      <c r="AP7" s="20"/>
      <c r="AQ7" s="19"/>
      <c r="AR7" s="19"/>
      <c r="AS7" s="19"/>
      <c r="AT7" s="19"/>
      <c r="AU7" s="20"/>
    </row>
    <row r="8" spans="1:47" s="22" customFormat="1" ht="18" hidden="1" customHeight="1">
      <c r="A8" s="16"/>
      <c r="B8" s="17"/>
      <c r="C8" s="16"/>
      <c r="D8" s="16"/>
      <c r="E8" s="18"/>
      <c r="F8" s="16"/>
      <c r="G8" s="16"/>
      <c r="H8" s="16"/>
      <c r="I8" s="16"/>
      <c r="J8" s="16"/>
      <c r="K8" s="16"/>
      <c r="L8" s="19"/>
      <c r="M8" s="19"/>
      <c r="N8" s="20"/>
      <c r="O8" s="19"/>
      <c r="P8" s="19"/>
      <c r="Q8" s="20"/>
      <c r="R8" s="19"/>
      <c r="S8" s="20"/>
      <c r="T8" s="20"/>
      <c r="U8" s="19"/>
      <c r="V8" s="19"/>
      <c r="W8" s="19"/>
      <c r="X8" s="19"/>
      <c r="Y8" s="21"/>
      <c r="Z8" s="19"/>
      <c r="AA8" s="19"/>
      <c r="AB8" s="19"/>
      <c r="AC8" s="19"/>
      <c r="AD8" s="19"/>
      <c r="AE8" s="19"/>
      <c r="AF8" s="19"/>
      <c r="AG8" s="19"/>
      <c r="AH8" s="19"/>
      <c r="AI8" s="20"/>
      <c r="AJ8" s="20"/>
      <c r="AK8" s="20"/>
      <c r="AL8" s="20"/>
      <c r="AM8" s="20"/>
      <c r="AN8" s="20"/>
      <c r="AO8" s="20"/>
      <c r="AP8" s="20"/>
      <c r="AQ8" s="19"/>
      <c r="AR8" s="19"/>
      <c r="AS8" s="19"/>
      <c r="AT8" s="19"/>
      <c r="AU8" s="20"/>
    </row>
    <row r="9" spans="1:47" s="36" customFormat="1" ht="24.95" customHeight="1">
      <c r="A9" s="16"/>
      <c r="B9" s="17"/>
      <c r="C9" s="24"/>
      <c r="D9" s="25"/>
      <c r="E9" s="18"/>
      <c r="F9" s="26">
        <f>COUNTA($F11:$F729)</f>
        <v>21</v>
      </c>
      <c r="G9" s="24"/>
      <c r="H9" s="27">
        <f>SUBTOTAL(103,H11:H729)</f>
        <v>21</v>
      </c>
      <c r="I9" s="24"/>
      <c r="J9" s="24"/>
      <c r="K9" s="24"/>
      <c r="L9" s="28"/>
      <c r="M9" s="28"/>
      <c r="N9" s="29"/>
      <c r="O9" s="19"/>
      <c r="P9" s="21"/>
      <c r="Q9" s="29"/>
      <c r="R9" s="19"/>
      <c r="S9" s="20"/>
      <c r="T9" s="20"/>
      <c r="U9" s="19"/>
      <c r="V9" s="19"/>
      <c r="W9" s="19"/>
      <c r="X9" s="30"/>
      <c r="Y9" s="31"/>
      <c r="Z9" s="19"/>
      <c r="AA9" s="28" t="s">
        <v>1</v>
      </c>
      <c r="AB9" s="28" t="s">
        <v>1</v>
      </c>
      <c r="AC9" s="28" t="s">
        <v>136</v>
      </c>
      <c r="AD9" s="32"/>
      <c r="AE9" s="33">
        <f>SUBTOTAL(109,AE11:AE729)</f>
        <v>0</v>
      </c>
      <c r="AF9" s="34">
        <f>SUBTOTAL(109,AF$11:AF$729)</f>
        <v>0</v>
      </c>
      <c r="AG9" s="31"/>
      <c r="AH9" s="30"/>
      <c r="AI9" s="35">
        <f>SUBTOTAL(103,AI11:AI729)</f>
        <v>21</v>
      </c>
      <c r="AJ9" s="29"/>
      <c r="AK9" s="29"/>
      <c r="AL9" s="29"/>
      <c r="AM9" s="29"/>
      <c r="AN9" s="29"/>
      <c r="AO9" s="29"/>
      <c r="AP9" s="29"/>
      <c r="AQ9" s="19"/>
      <c r="AR9" s="19"/>
      <c r="AS9" s="19"/>
      <c r="AT9" s="19"/>
      <c r="AU9" s="20"/>
    </row>
    <row r="10" spans="1:47" s="46" customFormat="1" ht="24.95" customHeight="1">
      <c r="A10" s="37" t="s">
        <v>2</v>
      </c>
      <c r="B10" s="38" t="s">
        <v>3</v>
      </c>
      <c r="C10" s="39" t="s">
        <v>4</v>
      </c>
      <c r="D10" s="40" t="s">
        <v>5</v>
      </c>
      <c r="E10" s="39" t="s">
        <v>6</v>
      </c>
      <c r="F10" s="39" t="s">
        <v>7</v>
      </c>
      <c r="G10" s="39" t="s">
        <v>8</v>
      </c>
      <c r="H10" s="39" t="s">
        <v>9</v>
      </c>
      <c r="I10" s="39" t="s">
        <v>10</v>
      </c>
      <c r="J10" s="39" t="s">
        <v>11</v>
      </c>
      <c r="K10" s="39" t="s">
        <v>12</v>
      </c>
      <c r="L10" s="39" t="s">
        <v>13</v>
      </c>
      <c r="M10" s="39" t="s">
        <v>14</v>
      </c>
      <c r="N10" s="39" t="s">
        <v>15</v>
      </c>
      <c r="O10" s="37" t="s">
        <v>16</v>
      </c>
      <c r="P10" s="37" t="s">
        <v>17</v>
      </c>
      <c r="Q10" s="39" t="s">
        <v>18</v>
      </c>
      <c r="R10" s="37" t="s">
        <v>19</v>
      </c>
      <c r="S10" s="37" t="s">
        <v>20</v>
      </c>
      <c r="T10" s="37" t="s">
        <v>21</v>
      </c>
      <c r="U10" s="37" t="s">
        <v>22</v>
      </c>
      <c r="V10" s="37" t="s">
        <v>23</v>
      </c>
      <c r="W10" s="37" t="s">
        <v>24</v>
      </c>
      <c r="X10" s="41" t="s">
        <v>25</v>
      </c>
      <c r="Y10" s="37" t="s">
        <v>26</v>
      </c>
      <c r="Z10" s="37" t="s">
        <v>27</v>
      </c>
      <c r="AA10" s="42" t="s">
        <v>28</v>
      </c>
      <c r="AB10" s="42" t="s">
        <v>29</v>
      </c>
      <c r="AC10" s="42" t="s">
        <v>30</v>
      </c>
      <c r="AD10" s="43" t="s">
        <v>31</v>
      </c>
      <c r="AE10" s="43" t="s">
        <v>32</v>
      </c>
      <c r="AF10" s="44" t="s">
        <v>33</v>
      </c>
      <c r="AG10" s="37" t="s">
        <v>34</v>
      </c>
      <c r="AH10" s="45" t="s">
        <v>35</v>
      </c>
      <c r="AI10" s="39" t="s">
        <v>36</v>
      </c>
      <c r="AJ10" s="39" t="s">
        <v>37</v>
      </c>
      <c r="AK10" s="39" t="s">
        <v>38</v>
      </c>
      <c r="AL10" s="39" t="s">
        <v>39</v>
      </c>
      <c r="AM10" s="39" t="s">
        <v>40</v>
      </c>
      <c r="AN10" s="39" t="s">
        <v>41</v>
      </c>
      <c r="AO10" s="39" t="s">
        <v>42</v>
      </c>
      <c r="AP10" s="39" t="s">
        <v>43</v>
      </c>
      <c r="AQ10" s="37" t="s">
        <v>44</v>
      </c>
      <c r="AR10" s="37" t="s">
        <v>45</v>
      </c>
      <c r="AS10" s="37" t="s">
        <v>46</v>
      </c>
      <c r="AT10" s="37" t="s">
        <v>47</v>
      </c>
      <c r="AU10" s="37" t="s">
        <v>48</v>
      </c>
    </row>
    <row r="11" spans="1:47" ht="26.1" customHeight="1">
      <c r="A11" s="19">
        <v>1</v>
      </c>
      <c r="B11" s="20"/>
      <c r="C11" s="28" t="s">
        <v>49</v>
      </c>
      <c r="D11" s="47"/>
      <c r="E11" s="48"/>
      <c r="F11" s="28" t="s">
        <v>50</v>
      </c>
      <c r="G11" s="28" t="s">
        <v>51</v>
      </c>
      <c r="H11" s="49" t="s">
        <v>52</v>
      </c>
      <c r="I11" s="49" t="s">
        <v>53</v>
      </c>
      <c r="J11" s="49" t="s">
        <v>54</v>
      </c>
      <c r="K11" s="50" t="s">
        <v>55</v>
      </c>
      <c r="L11" s="49" t="s">
        <v>56</v>
      </c>
      <c r="M11" s="50" t="s">
        <v>57</v>
      </c>
      <c r="N11" s="51" t="s">
        <v>57</v>
      </c>
      <c r="O11" s="52">
        <v>17</v>
      </c>
      <c r="P11" s="52">
        <v>17</v>
      </c>
      <c r="Q11" s="53" t="s">
        <v>58</v>
      </c>
      <c r="R11" s="54"/>
      <c r="S11" s="53"/>
      <c r="T11" s="53"/>
      <c r="U11" s="55"/>
      <c r="V11" s="50"/>
      <c r="W11" s="56"/>
      <c r="X11" s="57"/>
      <c r="Z11" s="59"/>
      <c r="AA11" s="60"/>
      <c r="AB11" s="60"/>
      <c r="AC11" s="60"/>
      <c r="AD11" s="61"/>
      <c r="AE11" s="61"/>
      <c r="AF11" s="56"/>
      <c r="AG11" s="62" t="s">
        <v>59</v>
      </c>
      <c r="AH11" s="63" t="s">
        <v>60</v>
      </c>
      <c r="AI11" s="64" t="s">
        <v>61</v>
      </c>
      <c r="AJ11" s="53" t="s">
        <v>62</v>
      </c>
      <c r="AK11" s="53"/>
      <c r="AL11" s="51"/>
      <c r="AM11" s="51"/>
      <c r="AN11" s="51"/>
      <c r="AO11" s="29"/>
      <c r="AP11" s="51"/>
      <c r="AQ11" s="65"/>
      <c r="AR11" s="65"/>
      <c r="AS11" s="65"/>
      <c r="AT11" s="66"/>
      <c r="AU11" s="51"/>
    </row>
    <row r="12" spans="1:47" ht="26.1" customHeight="1">
      <c r="A12" s="19">
        <v>2</v>
      </c>
      <c r="B12" s="20"/>
      <c r="C12" s="28" t="s">
        <v>49</v>
      </c>
      <c r="D12" s="47"/>
      <c r="E12" s="48"/>
      <c r="F12" s="28" t="s">
        <v>50</v>
      </c>
      <c r="G12" s="28" t="s">
        <v>63</v>
      </c>
      <c r="H12" s="49" t="s">
        <v>52</v>
      </c>
      <c r="I12" s="49" t="s">
        <v>53</v>
      </c>
      <c r="J12" s="49" t="s">
        <v>54</v>
      </c>
      <c r="K12" s="50" t="s">
        <v>64</v>
      </c>
      <c r="L12" s="49" t="s">
        <v>56</v>
      </c>
      <c r="M12" s="50" t="s">
        <v>57</v>
      </c>
      <c r="N12" s="51" t="s">
        <v>57</v>
      </c>
      <c r="O12" s="52">
        <v>192</v>
      </c>
      <c r="P12" s="52">
        <v>192</v>
      </c>
      <c r="Q12" s="53" t="s">
        <v>58</v>
      </c>
      <c r="R12" s="54"/>
      <c r="S12" s="53"/>
      <c r="T12" s="53"/>
      <c r="U12" s="55"/>
      <c r="V12" s="50"/>
      <c r="W12" s="56"/>
      <c r="X12" s="57"/>
      <c r="Z12" s="59"/>
      <c r="AA12" s="60"/>
      <c r="AB12" s="60"/>
      <c r="AC12" s="60"/>
      <c r="AD12" s="61"/>
      <c r="AE12" s="61"/>
      <c r="AF12" s="56"/>
      <c r="AG12" s="62" t="s">
        <v>59</v>
      </c>
      <c r="AH12" s="63" t="s">
        <v>60</v>
      </c>
      <c r="AI12" s="64" t="s">
        <v>65</v>
      </c>
      <c r="AJ12" s="53"/>
      <c r="AK12" s="53"/>
      <c r="AL12" s="51"/>
      <c r="AM12" s="51"/>
      <c r="AN12" s="51"/>
      <c r="AO12" s="29"/>
      <c r="AP12" s="51"/>
      <c r="AQ12" s="65"/>
      <c r="AR12" s="65"/>
      <c r="AS12" s="65"/>
      <c r="AT12" s="66"/>
      <c r="AU12" s="51"/>
    </row>
    <row r="13" spans="1:47" ht="26.1" customHeight="1">
      <c r="A13" s="19">
        <v>3</v>
      </c>
      <c r="B13" s="20"/>
      <c r="C13" s="28" t="s">
        <v>49</v>
      </c>
      <c r="D13" s="47"/>
      <c r="E13" s="48"/>
      <c r="F13" s="28" t="s">
        <v>50</v>
      </c>
      <c r="G13" s="28" t="s">
        <v>66</v>
      </c>
      <c r="H13" s="49" t="s">
        <v>52</v>
      </c>
      <c r="I13" s="49" t="s">
        <v>53</v>
      </c>
      <c r="J13" s="49" t="s">
        <v>54</v>
      </c>
      <c r="K13" s="50" t="s">
        <v>67</v>
      </c>
      <c r="L13" s="49" t="s">
        <v>56</v>
      </c>
      <c r="M13" s="50" t="s">
        <v>57</v>
      </c>
      <c r="N13" s="51" t="s">
        <v>57</v>
      </c>
      <c r="O13" s="52">
        <v>136</v>
      </c>
      <c r="P13" s="52">
        <v>136</v>
      </c>
      <c r="Q13" s="53" t="s">
        <v>58</v>
      </c>
      <c r="R13" s="54"/>
      <c r="S13" s="53"/>
      <c r="T13" s="53"/>
      <c r="U13" s="55"/>
      <c r="V13" s="50"/>
      <c r="W13" s="56"/>
      <c r="X13" s="57"/>
      <c r="Z13" s="59"/>
      <c r="AA13" s="60"/>
      <c r="AB13" s="60"/>
      <c r="AC13" s="60"/>
      <c r="AD13" s="61"/>
      <c r="AE13" s="61"/>
      <c r="AF13" s="56"/>
      <c r="AG13" s="62" t="s">
        <v>68</v>
      </c>
      <c r="AH13" s="63" t="s">
        <v>69</v>
      </c>
      <c r="AI13" s="64" t="s">
        <v>70</v>
      </c>
      <c r="AJ13" s="53" t="s">
        <v>71</v>
      </c>
      <c r="AK13" s="53"/>
      <c r="AL13" s="51"/>
      <c r="AM13" s="51"/>
      <c r="AN13" s="51"/>
      <c r="AO13" s="29"/>
      <c r="AP13" s="51"/>
      <c r="AQ13" s="65"/>
      <c r="AR13" s="65"/>
      <c r="AS13" s="65"/>
      <c r="AT13" s="66"/>
      <c r="AU13" s="51"/>
    </row>
    <row r="14" spans="1:47" ht="26.1" customHeight="1">
      <c r="A14" s="19">
        <v>4</v>
      </c>
      <c r="B14" s="20"/>
      <c r="C14" s="28" t="s">
        <v>49</v>
      </c>
      <c r="D14" s="47"/>
      <c r="E14" s="48"/>
      <c r="F14" s="28" t="s">
        <v>50</v>
      </c>
      <c r="G14" s="28" t="s">
        <v>66</v>
      </c>
      <c r="H14" s="49" t="s">
        <v>52</v>
      </c>
      <c r="I14" s="49" t="s">
        <v>53</v>
      </c>
      <c r="J14" s="49" t="s">
        <v>54</v>
      </c>
      <c r="K14" s="50" t="s">
        <v>67</v>
      </c>
      <c r="L14" s="49" t="s">
        <v>56</v>
      </c>
      <c r="M14" s="50" t="s">
        <v>57</v>
      </c>
      <c r="N14" s="51" t="s">
        <v>57</v>
      </c>
      <c r="O14" s="52">
        <v>136</v>
      </c>
      <c r="P14" s="52">
        <v>136</v>
      </c>
      <c r="Q14" s="53" t="s">
        <v>58</v>
      </c>
      <c r="R14" s="54"/>
      <c r="S14" s="53"/>
      <c r="T14" s="53"/>
      <c r="U14" s="55"/>
      <c r="V14" s="50"/>
      <c r="W14" s="56"/>
      <c r="X14" s="57"/>
      <c r="Z14" s="59"/>
      <c r="AA14" s="60"/>
      <c r="AB14" s="60"/>
      <c r="AC14" s="60"/>
      <c r="AD14" s="61"/>
      <c r="AE14" s="61"/>
      <c r="AF14" s="56"/>
      <c r="AG14" s="62" t="s">
        <v>68</v>
      </c>
      <c r="AH14" s="63" t="s">
        <v>72</v>
      </c>
      <c r="AI14" s="64" t="s">
        <v>73</v>
      </c>
      <c r="AJ14" s="53" t="s">
        <v>74</v>
      </c>
      <c r="AK14" s="53"/>
      <c r="AL14" s="51"/>
      <c r="AM14" s="51"/>
      <c r="AN14" s="51"/>
      <c r="AO14" s="29"/>
      <c r="AP14" s="51"/>
      <c r="AQ14" s="65"/>
      <c r="AR14" s="65"/>
      <c r="AS14" s="65"/>
      <c r="AT14" s="66"/>
      <c r="AU14" s="51"/>
    </row>
    <row r="15" spans="1:47" ht="26.1" customHeight="1">
      <c r="A15" s="19">
        <v>5</v>
      </c>
      <c r="B15" s="20"/>
      <c r="C15" s="28" t="s">
        <v>49</v>
      </c>
      <c r="D15" s="47"/>
      <c r="E15" s="48"/>
      <c r="F15" s="28" t="s">
        <v>50</v>
      </c>
      <c r="G15" s="28" t="s">
        <v>75</v>
      </c>
      <c r="H15" s="49" t="s">
        <v>52</v>
      </c>
      <c r="I15" s="49" t="s">
        <v>53</v>
      </c>
      <c r="J15" s="49" t="s">
        <v>54</v>
      </c>
      <c r="K15" s="50" t="s">
        <v>76</v>
      </c>
      <c r="L15" s="49" t="s">
        <v>56</v>
      </c>
      <c r="M15" s="50" t="s">
        <v>57</v>
      </c>
      <c r="N15" s="51" t="s">
        <v>57</v>
      </c>
      <c r="O15" s="52">
        <v>126</v>
      </c>
      <c r="P15" s="52">
        <v>126</v>
      </c>
      <c r="Q15" s="53" t="s">
        <v>58</v>
      </c>
      <c r="R15" s="54"/>
      <c r="S15" s="53"/>
      <c r="T15" s="53"/>
      <c r="U15" s="55"/>
      <c r="V15" s="50"/>
      <c r="W15" s="56"/>
      <c r="X15" s="57"/>
      <c r="Y15" s="68"/>
      <c r="Z15" s="59"/>
      <c r="AA15" s="60"/>
      <c r="AB15" s="60"/>
      <c r="AC15" s="60"/>
      <c r="AD15" s="61"/>
      <c r="AE15" s="61"/>
      <c r="AF15" s="56"/>
      <c r="AG15" s="62" t="s">
        <v>59</v>
      </c>
      <c r="AH15" s="63" t="s">
        <v>60</v>
      </c>
      <c r="AI15" s="64" t="s">
        <v>61</v>
      </c>
      <c r="AJ15" s="53" t="s">
        <v>62</v>
      </c>
      <c r="AK15" s="53"/>
      <c r="AL15" s="51"/>
      <c r="AM15" s="51"/>
      <c r="AN15" s="51"/>
      <c r="AO15" s="29"/>
      <c r="AP15" s="51"/>
      <c r="AQ15" s="65"/>
      <c r="AR15" s="65"/>
      <c r="AS15" s="65"/>
      <c r="AT15" s="66"/>
      <c r="AU15" s="51"/>
    </row>
    <row r="16" spans="1:47" ht="26.1" customHeight="1">
      <c r="A16" s="19">
        <v>6</v>
      </c>
      <c r="B16" s="20"/>
      <c r="C16" s="28" t="s">
        <v>49</v>
      </c>
      <c r="D16" s="47"/>
      <c r="E16" s="48"/>
      <c r="F16" s="28" t="s">
        <v>50</v>
      </c>
      <c r="G16" s="28" t="s">
        <v>77</v>
      </c>
      <c r="H16" s="49" t="s">
        <v>52</v>
      </c>
      <c r="I16" s="49" t="s">
        <v>53</v>
      </c>
      <c r="J16" s="49" t="s">
        <v>54</v>
      </c>
      <c r="K16" s="50" t="s">
        <v>78</v>
      </c>
      <c r="L16" s="49" t="s">
        <v>56</v>
      </c>
      <c r="M16" s="50" t="s">
        <v>57</v>
      </c>
      <c r="N16" s="51" t="s">
        <v>57</v>
      </c>
      <c r="O16" s="52">
        <v>208</v>
      </c>
      <c r="P16" s="52">
        <v>208</v>
      </c>
      <c r="Q16" s="53" t="s">
        <v>58</v>
      </c>
      <c r="R16" s="54"/>
      <c r="S16" s="53"/>
      <c r="T16" s="53"/>
      <c r="U16" s="55"/>
      <c r="V16" s="50"/>
      <c r="W16" s="56"/>
      <c r="X16" s="57"/>
      <c r="Y16" s="68"/>
      <c r="Z16" s="59"/>
      <c r="AA16" s="60"/>
      <c r="AB16" s="60"/>
      <c r="AC16" s="60"/>
      <c r="AD16" s="61"/>
      <c r="AE16" s="61"/>
      <c r="AF16" s="56"/>
      <c r="AG16" s="62" t="s">
        <v>59</v>
      </c>
      <c r="AH16" s="63" t="s">
        <v>60</v>
      </c>
      <c r="AI16" s="64" t="s">
        <v>79</v>
      </c>
      <c r="AJ16" s="53" t="s">
        <v>80</v>
      </c>
      <c r="AK16" s="53"/>
      <c r="AL16" s="51"/>
      <c r="AM16" s="51"/>
      <c r="AN16" s="51"/>
      <c r="AO16" s="29"/>
      <c r="AP16" s="51"/>
      <c r="AQ16" s="65"/>
      <c r="AR16" s="65"/>
      <c r="AS16" s="65"/>
      <c r="AT16" s="66"/>
      <c r="AU16" s="51"/>
    </row>
    <row r="17" spans="1:47" ht="26.1" customHeight="1">
      <c r="A17" s="19">
        <v>7</v>
      </c>
      <c r="B17" s="20"/>
      <c r="C17" s="28" t="s">
        <v>49</v>
      </c>
      <c r="D17" s="47"/>
      <c r="E17" s="48"/>
      <c r="F17" s="28" t="s">
        <v>50</v>
      </c>
      <c r="G17" s="28" t="s">
        <v>81</v>
      </c>
      <c r="H17" s="49" t="s">
        <v>52</v>
      </c>
      <c r="I17" s="49" t="s">
        <v>53</v>
      </c>
      <c r="J17" s="49" t="s">
        <v>54</v>
      </c>
      <c r="K17" s="50" t="s">
        <v>82</v>
      </c>
      <c r="L17" s="49" t="s">
        <v>56</v>
      </c>
      <c r="M17" s="50" t="s">
        <v>57</v>
      </c>
      <c r="N17" s="51" t="s">
        <v>57</v>
      </c>
      <c r="O17" s="52">
        <v>63</v>
      </c>
      <c r="P17" s="52">
        <v>63</v>
      </c>
      <c r="Q17" s="53" t="s">
        <v>58</v>
      </c>
      <c r="R17" s="54"/>
      <c r="S17" s="53"/>
      <c r="T17" s="53"/>
      <c r="U17" s="55"/>
      <c r="V17" s="50"/>
      <c r="W17" s="56"/>
      <c r="X17" s="57"/>
      <c r="Y17" s="68"/>
      <c r="Z17" s="59"/>
      <c r="AA17" s="60"/>
      <c r="AB17" s="60"/>
      <c r="AC17" s="60"/>
      <c r="AD17" s="61"/>
      <c r="AE17" s="61"/>
      <c r="AF17" s="56"/>
      <c r="AG17" s="62" t="s">
        <v>59</v>
      </c>
      <c r="AH17" s="63" t="s">
        <v>60</v>
      </c>
      <c r="AI17" s="64" t="s">
        <v>83</v>
      </c>
      <c r="AJ17" s="53" t="s">
        <v>84</v>
      </c>
      <c r="AK17" s="53"/>
      <c r="AL17" s="51"/>
      <c r="AM17" s="51"/>
      <c r="AN17" s="51"/>
      <c r="AO17" s="29"/>
      <c r="AP17" s="51"/>
      <c r="AQ17" s="65"/>
      <c r="AR17" s="65"/>
      <c r="AS17" s="65"/>
      <c r="AT17" s="66"/>
      <c r="AU17" s="51"/>
    </row>
    <row r="18" spans="1:47" ht="32.25" customHeight="1">
      <c r="A18" s="19">
        <v>8</v>
      </c>
      <c r="B18" s="20"/>
      <c r="C18" s="28" t="s">
        <v>49</v>
      </c>
      <c r="D18" s="47"/>
      <c r="E18" s="48"/>
      <c r="F18" s="28" t="s">
        <v>50</v>
      </c>
      <c r="G18" s="28" t="s">
        <v>85</v>
      </c>
      <c r="H18" s="49" t="s">
        <v>52</v>
      </c>
      <c r="I18" s="49" t="s">
        <v>53</v>
      </c>
      <c r="J18" s="49" t="s">
        <v>54</v>
      </c>
      <c r="K18" s="50" t="s">
        <v>86</v>
      </c>
      <c r="L18" s="49" t="s">
        <v>87</v>
      </c>
      <c r="M18" s="50" t="s">
        <v>88</v>
      </c>
      <c r="N18" s="51" t="s">
        <v>88</v>
      </c>
      <c r="O18" s="52">
        <v>1707</v>
      </c>
      <c r="P18" s="52">
        <v>1030</v>
      </c>
      <c r="Q18" s="53" t="s">
        <v>58</v>
      </c>
      <c r="R18" s="54"/>
      <c r="S18" s="53"/>
      <c r="T18" s="53"/>
      <c r="U18" s="55"/>
      <c r="V18" s="50"/>
      <c r="W18" s="56"/>
      <c r="X18" s="57"/>
      <c r="Y18" s="68"/>
      <c r="Z18" s="59"/>
      <c r="AA18" s="60"/>
      <c r="AB18" s="60"/>
      <c r="AC18" s="60"/>
      <c r="AD18" s="61"/>
      <c r="AE18" s="61"/>
      <c r="AF18" s="56"/>
      <c r="AG18" s="62" t="s">
        <v>89</v>
      </c>
      <c r="AH18" s="63" t="s">
        <v>69</v>
      </c>
      <c r="AI18" s="64" t="s">
        <v>70</v>
      </c>
      <c r="AJ18" s="53" t="s">
        <v>71</v>
      </c>
      <c r="AK18" s="53"/>
      <c r="AL18" s="51"/>
      <c r="AM18" s="51"/>
      <c r="AN18" s="51"/>
      <c r="AO18" s="29"/>
      <c r="AP18" s="51"/>
      <c r="AQ18" s="65"/>
      <c r="AR18" s="65"/>
      <c r="AS18" s="65"/>
      <c r="AT18" s="66"/>
      <c r="AU18" s="51"/>
    </row>
    <row r="19" spans="1:47" ht="32.25" customHeight="1">
      <c r="A19" s="19">
        <v>9</v>
      </c>
      <c r="B19" s="20"/>
      <c r="C19" s="28" t="s">
        <v>49</v>
      </c>
      <c r="D19" s="47"/>
      <c r="E19" s="48"/>
      <c r="F19" s="28" t="s">
        <v>50</v>
      </c>
      <c r="G19" s="28" t="s">
        <v>85</v>
      </c>
      <c r="H19" s="49" t="s">
        <v>52</v>
      </c>
      <c r="I19" s="49" t="s">
        <v>53</v>
      </c>
      <c r="J19" s="49" t="s">
        <v>54</v>
      </c>
      <c r="K19" s="50" t="s">
        <v>86</v>
      </c>
      <c r="L19" s="49" t="s">
        <v>87</v>
      </c>
      <c r="M19" s="50" t="s">
        <v>88</v>
      </c>
      <c r="N19" s="51" t="s">
        <v>88</v>
      </c>
      <c r="O19" s="52">
        <v>1707</v>
      </c>
      <c r="P19" s="52">
        <v>1030</v>
      </c>
      <c r="Q19" s="53" t="s">
        <v>58</v>
      </c>
      <c r="R19" s="54"/>
      <c r="S19" s="53"/>
      <c r="T19" s="53"/>
      <c r="U19" s="55"/>
      <c r="V19" s="50"/>
      <c r="W19" s="56"/>
      <c r="X19" s="57"/>
      <c r="Y19" s="68"/>
      <c r="Z19" s="59"/>
      <c r="AA19" s="60"/>
      <c r="AB19" s="60"/>
      <c r="AC19" s="60"/>
      <c r="AD19" s="61"/>
      <c r="AE19" s="61"/>
      <c r="AF19" s="56"/>
      <c r="AG19" s="62" t="s">
        <v>89</v>
      </c>
      <c r="AH19" s="63" t="s">
        <v>72</v>
      </c>
      <c r="AI19" s="64" t="s">
        <v>73</v>
      </c>
      <c r="AJ19" s="53" t="s">
        <v>74</v>
      </c>
      <c r="AK19" s="53"/>
      <c r="AL19" s="51"/>
      <c r="AM19" s="51"/>
      <c r="AN19" s="51"/>
      <c r="AO19" s="29"/>
      <c r="AP19" s="51"/>
      <c r="AQ19" s="65"/>
      <c r="AR19" s="65"/>
      <c r="AS19" s="65"/>
      <c r="AT19" s="66"/>
      <c r="AU19" s="51"/>
    </row>
    <row r="20" spans="1:47" ht="26.1" customHeight="1">
      <c r="A20" s="19">
        <v>10</v>
      </c>
      <c r="B20" s="20"/>
      <c r="C20" s="28" t="s">
        <v>49</v>
      </c>
      <c r="D20" s="47"/>
      <c r="E20" s="48"/>
      <c r="F20" s="28" t="s">
        <v>50</v>
      </c>
      <c r="G20" s="28" t="s">
        <v>90</v>
      </c>
      <c r="H20" s="49" t="s">
        <v>52</v>
      </c>
      <c r="I20" s="49" t="s">
        <v>53</v>
      </c>
      <c r="J20" s="49" t="s">
        <v>54</v>
      </c>
      <c r="K20" s="50" t="s">
        <v>91</v>
      </c>
      <c r="L20" s="49" t="s">
        <v>56</v>
      </c>
      <c r="M20" s="50" t="s">
        <v>57</v>
      </c>
      <c r="N20" s="51" t="s">
        <v>57</v>
      </c>
      <c r="O20" s="52">
        <v>99</v>
      </c>
      <c r="P20" s="52">
        <v>99</v>
      </c>
      <c r="Q20" s="53" t="s">
        <v>58</v>
      </c>
      <c r="R20" s="54"/>
      <c r="S20" s="53"/>
      <c r="T20" s="53"/>
      <c r="U20" s="55"/>
      <c r="V20" s="50"/>
      <c r="W20" s="56"/>
      <c r="X20" s="57"/>
      <c r="Y20" s="68"/>
      <c r="Z20" s="59"/>
      <c r="AA20" s="60"/>
      <c r="AB20" s="60"/>
      <c r="AC20" s="60"/>
      <c r="AD20" s="61"/>
      <c r="AE20" s="61"/>
      <c r="AF20" s="56"/>
      <c r="AG20" s="62" t="s">
        <v>59</v>
      </c>
      <c r="AH20" s="63" t="s">
        <v>60</v>
      </c>
      <c r="AI20" s="64" t="s">
        <v>92</v>
      </c>
      <c r="AJ20" s="53"/>
      <c r="AK20" s="53"/>
      <c r="AL20" s="51"/>
      <c r="AM20" s="51"/>
      <c r="AN20" s="51"/>
      <c r="AO20" s="29"/>
      <c r="AP20" s="51"/>
      <c r="AQ20" s="65"/>
      <c r="AR20" s="65"/>
      <c r="AS20" s="65"/>
      <c r="AT20" s="66"/>
      <c r="AU20" s="51"/>
    </row>
    <row r="21" spans="1:47" ht="26.1" customHeight="1">
      <c r="A21" s="19">
        <v>11</v>
      </c>
      <c r="B21" s="20"/>
      <c r="C21" s="28" t="s">
        <v>49</v>
      </c>
      <c r="D21" s="47"/>
      <c r="E21" s="48"/>
      <c r="F21" s="28" t="s">
        <v>50</v>
      </c>
      <c r="G21" s="28" t="s">
        <v>93</v>
      </c>
      <c r="H21" s="49" t="s">
        <v>52</v>
      </c>
      <c r="I21" s="49" t="s">
        <v>53</v>
      </c>
      <c r="J21" s="49" t="s">
        <v>54</v>
      </c>
      <c r="K21" s="50" t="s">
        <v>94</v>
      </c>
      <c r="L21" s="49" t="s">
        <v>56</v>
      </c>
      <c r="M21" s="50" t="s">
        <v>57</v>
      </c>
      <c r="N21" s="51" t="s">
        <v>57</v>
      </c>
      <c r="O21" s="52">
        <v>76</v>
      </c>
      <c r="P21" s="52">
        <v>76</v>
      </c>
      <c r="Q21" s="53" t="s">
        <v>58</v>
      </c>
      <c r="R21" s="54"/>
      <c r="S21" s="53"/>
      <c r="T21" s="53"/>
      <c r="U21" s="55"/>
      <c r="V21" s="50"/>
      <c r="W21" s="56"/>
      <c r="X21" s="57"/>
      <c r="Y21" s="68"/>
      <c r="Z21" s="59"/>
      <c r="AA21" s="60"/>
      <c r="AB21" s="60"/>
      <c r="AC21" s="60"/>
      <c r="AD21" s="61"/>
      <c r="AE21" s="61"/>
      <c r="AF21" s="56"/>
      <c r="AG21" s="62" t="s">
        <v>59</v>
      </c>
      <c r="AH21" s="63" t="s">
        <v>60</v>
      </c>
      <c r="AI21" s="64" t="s">
        <v>65</v>
      </c>
      <c r="AJ21" s="53"/>
      <c r="AK21" s="53"/>
      <c r="AL21" s="51"/>
      <c r="AM21" s="51"/>
      <c r="AN21" s="51"/>
      <c r="AO21" s="29"/>
      <c r="AP21" s="51"/>
      <c r="AQ21" s="65"/>
      <c r="AR21" s="65"/>
      <c r="AS21" s="65"/>
      <c r="AT21" s="66"/>
      <c r="AU21" s="51"/>
    </row>
    <row r="22" spans="1:47" ht="26.1" customHeight="1">
      <c r="A22" s="19">
        <v>12</v>
      </c>
      <c r="B22" s="20"/>
      <c r="C22" s="28" t="s">
        <v>49</v>
      </c>
      <c r="D22" s="47"/>
      <c r="E22" s="48"/>
      <c r="F22" s="28" t="s">
        <v>50</v>
      </c>
      <c r="G22" s="28" t="s">
        <v>95</v>
      </c>
      <c r="H22" s="49" t="s">
        <v>52</v>
      </c>
      <c r="I22" s="49" t="s">
        <v>53</v>
      </c>
      <c r="J22" s="49" t="s">
        <v>54</v>
      </c>
      <c r="K22" s="50" t="s">
        <v>96</v>
      </c>
      <c r="L22" s="49" t="s">
        <v>56</v>
      </c>
      <c r="M22" s="50" t="s">
        <v>88</v>
      </c>
      <c r="N22" s="51" t="s">
        <v>88</v>
      </c>
      <c r="O22" s="52">
        <v>215</v>
      </c>
      <c r="P22" s="52">
        <v>215</v>
      </c>
      <c r="Q22" s="53" t="s">
        <v>58</v>
      </c>
      <c r="R22" s="54"/>
      <c r="S22" s="53"/>
      <c r="T22" s="53"/>
      <c r="U22" s="55"/>
      <c r="V22" s="50"/>
      <c r="W22" s="56"/>
      <c r="X22" s="57"/>
      <c r="Y22" s="68"/>
      <c r="Z22" s="59"/>
      <c r="AA22" s="60"/>
      <c r="AB22" s="60"/>
      <c r="AC22" s="60"/>
      <c r="AD22" s="61"/>
      <c r="AE22" s="61"/>
      <c r="AF22" s="56"/>
      <c r="AG22" s="31" t="s">
        <v>59</v>
      </c>
      <c r="AH22" s="63" t="s">
        <v>60</v>
      </c>
      <c r="AI22" s="64" t="s">
        <v>73</v>
      </c>
      <c r="AJ22" s="53" t="s">
        <v>97</v>
      </c>
      <c r="AK22" s="53"/>
      <c r="AL22" s="51"/>
      <c r="AM22" s="51"/>
      <c r="AN22" s="51"/>
      <c r="AO22" s="29"/>
      <c r="AP22" s="51"/>
      <c r="AQ22" s="65"/>
      <c r="AR22" s="65"/>
      <c r="AS22" s="65"/>
      <c r="AT22" s="66"/>
      <c r="AU22" s="51"/>
    </row>
    <row r="23" spans="1:47" ht="26.1" customHeight="1">
      <c r="A23" s="19">
        <v>13</v>
      </c>
      <c r="B23" s="20"/>
      <c r="C23" s="28" t="s">
        <v>49</v>
      </c>
      <c r="D23" s="47"/>
      <c r="E23" s="48"/>
      <c r="F23" s="28" t="s">
        <v>50</v>
      </c>
      <c r="G23" s="28" t="s">
        <v>98</v>
      </c>
      <c r="H23" s="49" t="s">
        <v>52</v>
      </c>
      <c r="I23" s="49" t="s">
        <v>53</v>
      </c>
      <c r="J23" s="49" t="s">
        <v>54</v>
      </c>
      <c r="K23" s="50" t="s">
        <v>99</v>
      </c>
      <c r="L23" s="49" t="s">
        <v>56</v>
      </c>
      <c r="M23" s="50" t="s">
        <v>57</v>
      </c>
      <c r="N23" s="51" t="s">
        <v>57</v>
      </c>
      <c r="O23" s="52">
        <v>66</v>
      </c>
      <c r="P23" s="52">
        <v>66</v>
      </c>
      <c r="Q23" s="53" t="s">
        <v>100</v>
      </c>
      <c r="R23" s="54"/>
      <c r="S23" s="53"/>
      <c r="T23" s="53"/>
      <c r="U23" s="55"/>
      <c r="V23" s="50"/>
      <c r="W23" s="56"/>
      <c r="X23" s="57"/>
      <c r="Y23" s="68"/>
      <c r="Z23" s="59"/>
      <c r="AA23" s="60"/>
      <c r="AB23" s="60"/>
      <c r="AC23" s="60"/>
      <c r="AD23" s="61"/>
      <c r="AE23" s="61"/>
      <c r="AF23" s="56"/>
      <c r="AG23" s="31" t="s">
        <v>59</v>
      </c>
      <c r="AH23" s="63" t="s">
        <v>60</v>
      </c>
      <c r="AI23" s="64" t="s">
        <v>101</v>
      </c>
      <c r="AJ23" s="53" t="s">
        <v>102</v>
      </c>
      <c r="AK23" s="53"/>
      <c r="AL23" s="51"/>
      <c r="AM23" s="51"/>
      <c r="AN23" s="51"/>
      <c r="AO23" s="29"/>
      <c r="AP23" s="51"/>
      <c r="AQ23" s="65"/>
      <c r="AR23" s="65"/>
      <c r="AS23" s="65"/>
      <c r="AT23" s="66"/>
      <c r="AU23" s="51"/>
    </row>
    <row r="24" spans="1:47" ht="26.1" customHeight="1">
      <c r="A24" s="19">
        <v>14</v>
      </c>
      <c r="B24" s="20"/>
      <c r="C24" s="28" t="s">
        <v>49</v>
      </c>
      <c r="D24" s="47"/>
      <c r="E24" s="48"/>
      <c r="F24" s="28" t="s">
        <v>50</v>
      </c>
      <c r="G24" s="28" t="s">
        <v>103</v>
      </c>
      <c r="H24" s="49" t="s">
        <v>52</v>
      </c>
      <c r="I24" s="49" t="s">
        <v>53</v>
      </c>
      <c r="J24" s="49" t="s">
        <v>54</v>
      </c>
      <c r="K24" s="50" t="s">
        <v>104</v>
      </c>
      <c r="L24" s="49" t="s">
        <v>105</v>
      </c>
      <c r="M24" s="50" t="s">
        <v>106</v>
      </c>
      <c r="N24" s="51" t="s">
        <v>106</v>
      </c>
      <c r="O24" s="52">
        <v>1225</v>
      </c>
      <c r="P24" s="52">
        <v>682</v>
      </c>
      <c r="Q24" s="53" t="s">
        <v>100</v>
      </c>
      <c r="R24" s="54"/>
      <c r="S24" s="53"/>
      <c r="T24" s="53"/>
      <c r="U24" s="55"/>
      <c r="V24" s="50"/>
      <c r="W24" s="56"/>
      <c r="X24" s="57"/>
      <c r="Y24" s="68"/>
      <c r="Z24" s="59"/>
      <c r="AA24" s="60"/>
      <c r="AB24" s="60"/>
      <c r="AC24" s="60"/>
      <c r="AD24" s="61"/>
      <c r="AE24" s="61"/>
      <c r="AF24" s="56"/>
      <c r="AG24" s="31" t="s">
        <v>59</v>
      </c>
      <c r="AH24" s="63" t="s">
        <v>60</v>
      </c>
      <c r="AI24" s="64" t="s">
        <v>107</v>
      </c>
      <c r="AJ24" s="53" t="s">
        <v>108</v>
      </c>
      <c r="AK24" s="53"/>
      <c r="AL24" s="51"/>
      <c r="AM24" s="51"/>
      <c r="AN24" s="51"/>
      <c r="AO24" s="29"/>
      <c r="AP24" s="51"/>
      <c r="AQ24" s="65"/>
      <c r="AR24" s="65"/>
      <c r="AS24" s="65"/>
      <c r="AT24" s="66"/>
      <c r="AU24" s="51"/>
    </row>
    <row r="25" spans="1:47" ht="26.1" customHeight="1">
      <c r="A25" s="19">
        <v>15</v>
      </c>
      <c r="B25" s="20"/>
      <c r="C25" s="28" t="s">
        <v>49</v>
      </c>
      <c r="D25" s="47"/>
      <c r="E25" s="48"/>
      <c r="F25" s="28" t="s">
        <v>50</v>
      </c>
      <c r="G25" s="28" t="s">
        <v>109</v>
      </c>
      <c r="H25" s="49" t="s">
        <v>52</v>
      </c>
      <c r="I25" s="49" t="s">
        <v>53</v>
      </c>
      <c r="J25" s="49" t="s">
        <v>54</v>
      </c>
      <c r="K25" s="50" t="s">
        <v>110</v>
      </c>
      <c r="L25" s="49" t="s">
        <v>111</v>
      </c>
      <c r="M25" s="50" t="s">
        <v>106</v>
      </c>
      <c r="N25" s="51" t="s">
        <v>106</v>
      </c>
      <c r="O25" s="52">
        <v>374</v>
      </c>
      <c r="P25" s="52">
        <v>50</v>
      </c>
      <c r="Q25" s="53" t="s">
        <v>100</v>
      </c>
      <c r="R25" s="54"/>
      <c r="S25" s="53"/>
      <c r="T25" s="53"/>
      <c r="U25" s="55"/>
      <c r="V25" s="50"/>
      <c r="W25" s="56"/>
      <c r="X25" s="57"/>
      <c r="Y25" s="68"/>
      <c r="Z25" s="59"/>
      <c r="AA25" s="60"/>
      <c r="AB25" s="60"/>
      <c r="AC25" s="60"/>
      <c r="AD25" s="61"/>
      <c r="AE25" s="61"/>
      <c r="AF25" s="56"/>
      <c r="AG25" s="31" t="s">
        <v>59</v>
      </c>
      <c r="AH25" s="63" t="s">
        <v>60</v>
      </c>
      <c r="AI25" s="64" t="s">
        <v>107</v>
      </c>
      <c r="AJ25" s="53" t="s">
        <v>112</v>
      </c>
      <c r="AK25" s="53"/>
      <c r="AL25" s="51"/>
      <c r="AM25" s="51"/>
      <c r="AN25" s="51"/>
      <c r="AO25" s="29"/>
      <c r="AP25" s="51"/>
      <c r="AQ25" s="65"/>
      <c r="AR25" s="65"/>
      <c r="AS25" s="65"/>
      <c r="AT25" s="66"/>
      <c r="AU25" s="51"/>
    </row>
    <row r="26" spans="1:47" ht="26.1" customHeight="1">
      <c r="A26" s="19">
        <v>16</v>
      </c>
      <c r="B26" s="20"/>
      <c r="C26" s="28" t="s">
        <v>49</v>
      </c>
      <c r="D26" s="47"/>
      <c r="E26" s="48"/>
      <c r="F26" s="28" t="s">
        <v>50</v>
      </c>
      <c r="G26" s="28" t="s">
        <v>113</v>
      </c>
      <c r="H26" s="49" t="s">
        <v>52</v>
      </c>
      <c r="I26" s="49" t="s">
        <v>53</v>
      </c>
      <c r="J26" s="49" t="s">
        <v>54</v>
      </c>
      <c r="K26" s="50" t="s">
        <v>114</v>
      </c>
      <c r="L26" s="49" t="s">
        <v>115</v>
      </c>
      <c r="M26" s="50" t="s">
        <v>106</v>
      </c>
      <c r="N26" s="51" t="s">
        <v>106</v>
      </c>
      <c r="O26" s="52">
        <v>516</v>
      </c>
      <c r="P26" s="52">
        <v>209</v>
      </c>
      <c r="Q26" s="53" t="s">
        <v>100</v>
      </c>
      <c r="R26" s="54"/>
      <c r="S26" s="53"/>
      <c r="T26" s="53"/>
      <c r="U26" s="55"/>
      <c r="V26" s="50"/>
      <c r="W26" s="56"/>
      <c r="X26" s="57"/>
      <c r="Y26" s="68"/>
      <c r="Z26" s="59"/>
      <c r="AA26" s="60"/>
      <c r="AB26" s="60"/>
      <c r="AC26" s="60"/>
      <c r="AD26" s="61"/>
      <c r="AE26" s="61"/>
      <c r="AF26" s="56"/>
      <c r="AG26" s="62" t="s">
        <v>59</v>
      </c>
      <c r="AH26" s="63" t="s">
        <v>60</v>
      </c>
      <c r="AI26" s="64" t="s">
        <v>116</v>
      </c>
      <c r="AJ26" s="53" t="s">
        <v>117</v>
      </c>
      <c r="AK26" s="53"/>
      <c r="AL26" s="51"/>
      <c r="AM26" s="51"/>
      <c r="AN26" s="51"/>
      <c r="AO26" s="29"/>
      <c r="AP26" s="51"/>
      <c r="AQ26" s="65"/>
      <c r="AR26" s="65"/>
      <c r="AS26" s="65"/>
      <c r="AT26" s="66"/>
      <c r="AU26" s="51"/>
    </row>
    <row r="27" spans="1:47" ht="26.1" customHeight="1">
      <c r="A27" s="19">
        <v>17</v>
      </c>
      <c r="B27" s="20"/>
      <c r="C27" s="28" t="s">
        <v>49</v>
      </c>
      <c r="D27" s="47"/>
      <c r="E27" s="48"/>
      <c r="F27" s="28" t="s">
        <v>50</v>
      </c>
      <c r="G27" s="28" t="s">
        <v>118</v>
      </c>
      <c r="H27" s="49" t="s">
        <v>52</v>
      </c>
      <c r="I27" s="49" t="s">
        <v>53</v>
      </c>
      <c r="J27" s="49" t="s">
        <v>54</v>
      </c>
      <c r="K27" s="50" t="s">
        <v>119</v>
      </c>
      <c r="L27" s="49" t="s">
        <v>120</v>
      </c>
      <c r="M27" s="50" t="s">
        <v>106</v>
      </c>
      <c r="N27" s="51" t="s">
        <v>106</v>
      </c>
      <c r="O27" s="52">
        <v>3243</v>
      </c>
      <c r="P27" s="52">
        <v>763</v>
      </c>
      <c r="Q27" s="53" t="s">
        <v>100</v>
      </c>
      <c r="R27" s="54"/>
      <c r="S27" s="53"/>
      <c r="T27" s="53"/>
      <c r="U27" s="55"/>
      <c r="V27" s="50"/>
      <c r="W27" s="56"/>
      <c r="X27" s="57"/>
      <c r="Y27" s="68"/>
      <c r="Z27" s="59"/>
      <c r="AA27" s="60"/>
      <c r="AB27" s="60"/>
      <c r="AC27" s="60"/>
      <c r="AD27" s="61"/>
      <c r="AE27" s="61"/>
      <c r="AF27" s="56"/>
      <c r="AG27" s="62" t="s">
        <v>59</v>
      </c>
      <c r="AH27" s="63" t="s">
        <v>60</v>
      </c>
      <c r="AI27" s="64" t="s">
        <v>116</v>
      </c>
      <c r="AJ27" s="53" t="s">
        <v>117</v>
      </c>
      <c r="AK27" s="53"/>
      <c r="AL27" s="51"/>
      <c r="AM27" s="51"/>
      <c r="AN27" s="51"/>
      <c r="AO27" s="29"/>
      <c r="AP27" s="51"/>
      <c r="AQ27" s="65"/>
      <c r="AR27" s="65"/>
      <c r="AS27" s="65"/>
      <c r="AT27" s="66"/>
      <c r="AU27" s="51"/>
    </row>
    <row r="28" spans="1:47" ht="26.1" customHeight="1">
      <c r="A28" s="19">
        <v>18</v>
      </c>
      <c r="B28" s="20"/>
      <c r="C28" s="28" t="s">
        <v>49</v>
      </c>
      <c r="D28" s="47"/>
      <c r="E28" s="48"/>
      <c r="F28" s="28" t="s">
        <v>50</v>
      </c>
      <c r="G28" s="28" t="s">
        <v>121</v>
      </c>
      <c r="H28" s="49" t="s">
        <v>52</v>
      </c>
      <c r="I28" s="49" t="s">
        <v>53</v>
      </c>
      <c r="J28" s="49" t="s">
        <v>54</v>
      </c>
      <c r="K28" s="50" t="s">
        <v>122</v>
      </c>
      <c r="L28" s="49" t="s">
        <v>123</v>
      </c>
      <c r="M28" s="50" t="s">
        <v>106</v>
      </c>
      <c r="N28" s="51" t="s">
        <v>106</v>
      </c>
      <c r="O28" s="52">
        <v>1990</v>
      </c>
      <c r="P28" s="52">
        <v>1274</v>
      </c>
      <c r="Q28" s="53" t="s">
        <v>100</v>
      </c>
      <c r="R28" s="54"/>
      <c r="S28" s="53"/>
      <c r="T28" s="53"/>
      <c r="U28" s="55"/>
      <c r="V28" s="50"/>
      <c r="W28" s="56"/>
      <c r="X28" s="57"/>
      <c r="Y28" s="68"/>
      <c r="Z28" s="59"/>
      <c r="AA28" s="60"/>
      <c r="AB28" s="60"/>
      <c r="AC28" s="60"/>
      <c r="AD28" s="61"/>
      <c r="AE28" s="61"/>
      <c r="AF28" s="56"/>
      <c r="AG28" s="31" t="s">
        <v>59</v>
      </c>
      <c r="AH28" s="63" t="s">
        <v>60</v>
      </c>
      <c r="AI28" s="64" t="s">
        <v>124</v>
      </c>
      <c r="AJ28" s="53" t="s">
        <v>125</v>
      </c>
      <c r="AK28" s="53"/>
      <c r="AL28" s="51"/>
      <c r="AM28" s="51"/>
      <c r="AN28" s="51"/>
      <c r="AO28" s="29"/>
      <c r="AP28" s="51"/>
      <c r="AQ28" s="65"/>
      <c r="AR28" s="65"/>
      <c r="AS28" s="65"/>
      <c r="AT28" s="66"/>
      <c r="AU28" s="51"/>
    </row>
    <row r="29" spans="1:47" ht="26.1" customHeight="1">
      <c r="A29" s="19">
        <v>19</v>
      </c>
      <c r="B29" s="20"/>
      <c r="C29" s="28" t="s">
        <v>49</v>
      </c>
      <c r="D29" s="47"/>
      <c r="E29" s="48"/>
      <c r="F29" s="28" t="s">
        <v>50</v>
      </c>
      <c r="G29" s="28" t="s">
        <v>114</v>
      </c>
      <c r="H29" s="49" t="s">
        <v>52</v>
      </c>
      <c r="I29" s="49" t="s">
        <v>53</v>
      </c>
      <c r="J29" s="49" t="s">
        <v>54</v>
      </c>
      <c r="K29" s="50" t="s">
        <v>126</v>
      </c>
      <c r="L29" s="49" t="s">
        <v>56</v>
      </c>
      <c r="M29" s="50" t="s">
        <v>57</v>
      </c>
      <c r="N29" s="51" t="s">
        <v>57</v>
      </c>
      <c r="O29" s="52">
        <v>30</v>
      </c>
      <c r="P29" s="52">
        <v>30</v>
      </c>
      <c r="Q29" s="53" t="s">
        <v>127</v>
      </c>
      <c r="R29" s="54"/>
      <c r="S29" s="53"/>
      <c r="T29" s="53"/>
      <c r="U29" s="55"/>
      <c r="V29" s="50"/>
      <c r="W29" s="56"/>
      <c r="X29" s="57"/>
      <c r="Y29" s="68"/>
      <c r="Z29" s="59"/>
      <c r="AA29" s="60"/>
      <c r="AB29" s="60"/>
      <c r="AC29" s="60"/>
      <c r="AD29" s="61"/>
      <c r="AE29" s="61"/>
      <c r="AF29" s="56"/>
      <c r="AG29" s="62" t="s">
        <v>59</v>
      </c>
      <c r="AH29" s="63" t="s">
        <v>60</v>
      </c>
      <c r="AI29" s="64" t="s">
        <v>128</v>
      </c>
      <c r="AJ29" s="53"/>
      <c r="AK29" s="53"/>
      <c r="AL29" s="51"/>
      <c r="AM29" s="51"/>
      <c r="AN29" s="51"/>
      <c r="AO29" s="29"/>
      <c r="AP29" s="51"/>
      <c r="AQ29" s="65"/>
      <c r="AR29" s="65"/>
      <c r="AS29" s="65"/>
      <c r="AT29" s="66"/>
      <c r="AU29" s="51"/>
    </row>
    <row r="30" spans="1:47" ht="26.1" customHeight="1">
      <c r="A30" s="19">
        <v>20</v>
      </c>
      <c r="B30" s="20"/>
      <c r="C30" s="28" t="s">
        <v>49</v>
      </c>
      <c r="D30" s="47"/>
      <c r="E30" s="48"/>
      <c r="F30" s="28" t="s">
        <v>50</v>
      </c>
      <c r="G30" s="28" t="s">
        <v>129</v>
      </c>
      <c r="H30" s="49" t="s">
        <v>52</v>
      </c>
      <c r="I30" s="49" t="s">
        <v>53</v>
      </c>
      <c r="J30" s="49" t="s">
        <v>54</v>
      </c>
      <c r="K30" s="50" t="s">
        <v>130</v>
      </c>
      <c r="L30" s="49" t="s">
        <v>56</v>
      </c>
      <c r="M30" s="50" t="s">
        <v>57</v>
      </c>
      <c r="N30" s="51" t="s">
        <v>57</v>
      </c>
      <c r="O30" s="52">
        <v>40</v>
      </c>
      <c r="P30" s="52">
        <v>40</v>
      </c>
      <c r="Q30" s="53" t="s">
        <v>58</v>
      </c>
      <c r="R30" s="54"/>
      <c r="S30" s="53"/>
      <c r="T30" s="53"/>
      <c r="U30" s="55"/>
      <c r="V30" s="50"/>
      <c r="W30" s="56"/>
      <c r="X30" s="57"/>
      <c r="Z30" s="59"/>
      <c r="AA30" s="60"/>
      <c r="AB30" s="60"/>
      <c r="AC30" s="60"/>
      <c r="AD30" s="61"/>
      <c r="AE30" s="61"/>
      <c r="AF30" s="56"/>
      <c r="AG30" s="62" t="s">
        <v>59</v>
      </c>
      <c r="AH30" s="63" t="s">
        <v>60</v>
      </c>
      <c r="AI30" s="64" t="s">
        <v>128</v>
      </c>
      <c r="AJ30" s="53"/>
      <c r="AK30" s="53"/>
      <c r="AL30" s="51"/>
      <c r="AM30" s="51"/>
      <c r="AN30" s="51"/>
      <c r="AO30" s="29"/>
      <c r="AP30" s="51"/>
      <c r="AQ30" s="65"/>
      <c r="AR30" s="65"/>
      <c r="AS30" s="65"/>
      <c r="AT30" s="66"/>
      <c r="AU30" s="51"/>
    </row>
    <row r="31" spans="1:47" ht="26.1" customHeight="1">
      <c r="A31" s="19">
        <v>21</v>
      </c>
      <c r="B31" s="20"/>
      <c r="C31" s="28" t="s">
        <v>49</v>
      </c>
      <c r="D31" s="47"/>
      <c r="E31" s="48"/>
      <c r="F31" s="28" t="s">
        <v>50</v>
      </c>
      <c r="G31" s="28" t="s">
        <v>131</v>
      </c>
      <c r="H31" s="49" t="s">
        <v>52</v>
      </c>
      <c r="I31" s="49" t="s">
        <v>132</v>
      </c>
      <c r="J31" s="49" t="s">
        <v>133</v>
      </c>
      <c r="K31" s="50" t="s">
        <v>134</v>
      </c>
      <c r="L31" s="49" t="s">
        <v>56</v>
      </c>
      <c r="M31" s="50" t="s">
        <v>57</v>
      </c>
      <c r="N31" s="51" t="s">
        <v>57</v>
      </c>
      <c r="O31" s="52">
        <v>43</v>
      </c>
      <c r="P31" s="52">
        <v>43</v>
      </c>
      <c r="Q31" s="53" t="s">
        <v>58</v>
      </c>
      <c r="R31" s="54"/>
      <c r="S31" s="53"/>
      <c r="T31" s="53"/>
      <c r="U31" s="55"/>
      <c r="V31" s="50"/>
      <c r="W31" s="56"/>
      <c r="X31" s="57"/>
      <c r="Z31" s="59"/>
      <c r="AA31" s="60"/>
      <c r="AB31" s="60"/>
      <c r="AC31" s="60"/>
      <c r="AD31" s="61"/>
      <c r="AE31" s="61"/>
      <c r="AF31" s="56"/>
      <c r="AG31" s="62" t="s">
        <v>59</v>
      </c>
      <c r="AH31" s="63" t="s">
        <v>60</v>
      </c>
      <c r="AI31" s="64" t="s">
        <v>135</v>
      </c>
      <c r="AJ31" s="53"/>
      <c r="AK31" s="53"/>
      <c r="AL31" s="51"/>
      <c r="AM31" s="51"/>
      <c r="AN31" s="51"/>
      <c r="AO31" s="29"/>
      <c r="AP31" s="51"/>
      <c r="AQ31" s="65"/>
      <c r="AR31" s="65"/>
      <c r="AS31" s="65"/>
      <c r="AT31" s="66"/>
      <c r="AU31" s="51"/>
    </row>
    <row r="32" spans="1:47" ht="31.5" customHeight="1">
      <c r="A32" s="19"/>
      <c r="B32" s="20"/>
      <c r="C32" s="28"/>
      <c r="D32" s="47"/>
      <c r="E32" s="48"/>
      <c r="F32" s="28"/>
      <c r="G32" s="28"/>
      <c r="H32" s="49"/>
      <c r="I32" s="49"/>
      <c r="J32" s="49"/>
      <c r="K32" s="50"/>
      <c r="L32" s="49"/>
      <c r="M32" s="50"/>
      <c r="N32" s="51"/>
      <c r="O32" s="52"/>
      <c r="P32" s="52"/>
      <c r="Q32" s="53"/>
      <c r="R32" s="54"/>
      <c r="S32" s="53"/>
      <c r="T32" s="53"/>
      <c r="U32" s="55"/>
      <c r="V32" s="50"/>
      <c r="W32" s="56"/>
      <c r="X32" s="57"/>
      <c r="Y32" s="68"/>
      <c r="Z32" s="59"/>
      <c r="AA32" s="60"/>
      <c r="AB32" s="60"/>
      <c r="AC32" s="60"/>
      <c r="AD32" s="61"/>
      <c r="AE32" s="61"/>
      <c r="AF32" s="56"/>
      <c r="AH32" s="63"/>
      <c r="AI32" s="53"/>
      <c r="AJ32" s="53"/>
      <c r="AK32" s="53"/>
      <c r="AL32" s="51"/>
      <c r="AM32" s="51"/>
      <c r="AN32" s="51"/>
      <c r="AO32" s="29"/>
      <c r="AP32" s="51"/>
      <c r="AQ32" s="65"/>
      <c r="AR32" s="65"/>
      <c r="AS32" s="65"/>
      <c r="AT32" s="66"/>
      <c r="AU32" s="51"/>
    </row>
    <row r="33" spans="1:47" ht="31.5" customHeight="1">
      <c r="A33" s="19"/>
      <c r="B33" s="20"/>
      <c r="C33" s="28"/>
      <c r="D33" s="47"/>
      <c r="E33" s="48"/>
      <c r="F33" s="28"/>
      <c r="G33" s="28"/>
      <c r="H33" s="49"/>
      <c r="I33" s="49"/>
      <c r="J33" s="49"/>
      <c r="K33" s="50"/>
      <c r="L33" s="49"/>
      <c r="M33" s="50"/>
      <c r="N33" s="51"/>
      <c r="O33" s="52"/>
      <c r="P33" s="52"/>
      <c r="Q33" s="53"/>
      <c r="R33" s="54"/>
      <c r="S33" s="53"/>
      <c r="T33" s="53"/>
      <c r="U33" s="55"/>
      <c r="V33" s="50"/>
      <c r="W33" s="56"/>
      <c r="X33" s="57"/>
      <c r="Y33" s="68"/>
      <c r="Z33" s="59"/>
      <c r="AA33" s="60"/>
      <c r="AB33" s="60"/>
      <c r="AC33" s="60"/>
      <c r="AD33" s="61"/>
      <c r="AE33" s="61"/>
      <c r="AF33" s="56"/>
      <c r="AH33" s="63"/>
      <c r="AI33" s="53"/>
      <c r="AJ33" s="53"/>
      <c r="AK33" s="53"/>
      <c r="AL33" s="51"/>
      <c r="AM33" s="51"/>
      <c r="AN33" s="51"/>
      <c r="AO33" s="29"/>
      <c r="AP33" s="51"/>
      <c r="AQ33" s="65"/>
      <c r="AR33" s="65"/>
      <c r="AS33" s="65"/>
      <c r="AT33" s="66"/>
      <c r="AU33" s="51"/>
    </row>
    <row r="34" spans="1:47" ht="31.5" customHeight="1">
      <c r="A34" s="19"/>
      <c r="B34" s="20"/>
      <c r="C34" s="28"/>
      <c r="D34" s="47"/>
      <c r="E34" s="48"/>
      <c r="F34" s="28"/>
      <c r="G34" s="28"/>
      <c r="H34" s="49"/>
      <c r="I34" s="49"/>
      <c r="J34" s="49"/>
      <c r="K34" s="50"/>
      <c r="L34" s="49"/>
      <c r="M34" s="50"/>
      <c r="N34" s="51"/>
      <c r="O34" s="52"/>
      <c r="P34" s="52"/>
      <c r="Q34" s="53"/>
      <c r="R34" s="54"/>
      <c r="S34" s="53"/>
      <c r="T34" s="53"/>
      <c r="U34" s="55"/>
      <c r="V34" s="50"/>
      <c r="W34" s="56"/>
      <c r="X34" s="57"/>
      <c r="Y34" s="68"/>
      <c r="Z34" s="59"/>
      <c r="AA34" s="60"/>
      <c r="AB34" s="60"/>
      <c r="AC34" s="60"/>
      <c r="AD34" s="61"/>
      <c r="AE34" s="61"/>
      <c r="AF34" s="56"/>
      <c r="AH34" s="63"/>
      <c r="AI34" s="53"/>
      <c r="AJ34" s="53"/>
      <c r="AK34" s="53"/>
      <c r="AL34" s="51"/>
      <c r="AM34" s="51"/>
      <c r="AN34" s="51"/>
      <c r="AO34" s="29"/>
      <c r="AP34" s="51"/>
      <c r="AQ34" s="65"/>
      <c r="AR34" s="65"/>
      <c r="AS34" s="65"/>
      <c r="AT34" s="66"/>
      <c r="AU34" s="51"/>
    </row>
    <row r="35" spans="1:47" ht="31.5" customHeight="1">
      <c r="A35" s="19"/>
      <c r="B35" s="20"/>
      <c r="C35" s="28"/>
      <c r="D35" s="47"/>
      <c r="E35" s="48"/>
      <c r="F35" s="28"/>
      <c r="G35" s="28"/>
      <c r="H35" s="49"/>
      <c r="I35" s="49"/>
      <c r="J35" s="49"/>
      <c r="K35" s="50"/>
      <c r="L35" s="49"/>
      <c r="M35" s="50"/>
      <c r="N35" s="51"/>
      <c r="O35" s="52"/>
      <c r="P35" s="52"/>
      <c r="Q35" s="53"/>
      <c r="R35" s="54"/>
      <c r="S35" s="53"/>
      <c r="T35" s="53"/>
      <c r="U35" s="55"/>
      <c r="V35" s="50"/>
      <c r="W35" s="56"/>
      <c r="X35" s="57"/>
      <c r="Y35" s="68"/>
      <c r="Z35" s="59"/>
      <c r="AA35" s="60"/>
      <c r="AB35" s="60"/>
      <c r="AC35" s="60"/>
      <c r="AD35" s="61"/>
      <c r="AE35" s="61"/>
      <c r="AF35" s="56"/>
      <c r="AH35" s="63"/>
      <c r="AI35" s="53"/>
      <c r="AJ35" s="53"/>
      <c r="AK35" s="53"/>
      <c r="AL35" s="51"/>
      <c r="AM35" s="51"/>
      <c r="AN35" s="51"/>
      <c r="AO35" s="29"/>
      <c r="AP35" s="51"/>
      <c r="AQ35" s="65"/>
      <c r="AR35" s="65"/>
      <c r="AS35" s="65"/>
      <c r="AT35" s="66"/>
      <c r="AU35" s="51"/>
    </row>
    <row r="36" spans="1:47" ht="31.5" customHeight="1">
      <c r="A36" s="19"/>
      <c r="B36" s="20"/>
      <c r="C36" s="28"/>
      <c r="D36" s="47"/>
      <c r="E36" s="48"/>
      <c r="F36" s="28"/>
      <c r="G36" s="28"/>
      <c r="H36" s="49"/>
      <c r="I36" s="49"/>
      <c r="J36" s="49"/>
      <c r="K36" s="50"/>
      <c r="L36" s="49"/>
      <c r="M36" s="50"/>
      <c r="N36" s="51"/>
      <c r="O36" s="52"/>
      <c r="P36" s="52"/>
      <c r="Q36" s="53"/>
      <c r="R36" s="54"/>
      <c r="S36" s="53"/>
      <c r="T36" s="53"/>
      <c r="U36" s="55"/>
      <c r="V36" s="50"/>
      <c r="W36" s="56"/>
      <c r="X36" s="57"/>
      <c r="Y36" s="68"/>
      <c r="Z36" s="59"/>
      <c r="AA36" s="60"/>
      <c r="AB36" s="60"/>
      <c r="AC36" s="60"/>
      <c r="AD36" s="61"/>
      <c r="AE36" s="61"/>
      <c r="AF36" s="56"/>
      <c r="AH36" s="63"/>
      <c r="AI36" s="53"/>
      <c r="AJ36" s="53"/>
      <c r="AK36" s="53"/>
      <c r="AL36" s="51"/>
      <c r="AM36" s="51"/>
      <c r="AN36" s="51"/>
      <c r="AO36" s="29"/>
      <c r="AP36" s="51"/>
      <c r="AQ36" s="65"/>
      <c r="AR36" s="65"/>
      <c r="AS36" s="65"/>
      <c r="AT36" s="66"/>
      <c r="AU36" s="51"/>
    </row>
    <row r="37" spans="1:47" ht="31.5" customHeight="1">
      <c r="A37" s="19"/>
      <c r="B37" s="20"/>
      <c r="C37" s="28"/>
      <c r="D37" s="47"/>
      <c r="E37" s="48"/>
      <c r="F37" s="28"/>
      <c r="G37" s="28"/>
      <c r="H37" s="49"/>
      <c r="I37" s="49"/>
      <c r="J37" s="49"/>
      <c r="K37" s="50"/>
      <c r="L37" s="49"/>
      <c r="M37" s="50"/>
      <c r="N37" s="51"/>
      <c r="O37" s="52"/>
      <c r="P37" s="52"/>
      <c r="Q37" s="53"/>
      <c r="R37" s="54"/>
      <c r="S37" s="53"/>
      <c r="T37" s="53"/>
      <c r="U37" s="55"/>
      <c r="V37" s="50"/>
      <c r="W37" s="56"/>
      <c r="X37" s="57"/>
      <c r="Y37" s="68"/>
      <c r="Z37" s="59"/>
      <c r="AA37" s="60"/>
      <c r="AB37" s="60"/>
      <c r="AC37" s="60"/>
      <c r="AD37" s="61"/>
      <c r="AE37" s="61"/>
      <c r="AF37" s="56"/>
      <c r="AH37" s="63"/>
      <c r="AI37" s="53"/>
      <c r="AJ37" s="53"/>
      <c r="AK37" s="53"/>
      <c r="AL37" s="51"/>
      <c r="AM37" s="51"/>
      <c r="AN37" s="51"/>
      <c r="AO37" s="29"/>
      <c r="AP37" s="51"/>
      <c r="AQ37" s="65"/>
      <c r="AR37" s="65"/>
      <c r="AS37" s="65"/>
      <c r="AT37" s="66"/>
      <c r="AU37" s="51"/>
    </row>
    <row r="38" spans="1:47" ht="31.5" customHeight="1">
      <c r="A38" s="19"/>
      <c r="B38" s="20"/>
      <c r="C38" s="28"/>
      <c r="D38" s="47"/>
      <c r="E38" s="48"/>
      <c r="F38" s="28"/>
      <c r="G38" s="28"/>
      <c r="H38" s="49"/>
      <c r="I38" s="49"/>
      <c r="J38" s="49"/>
      <c r="K38" s="50"/>
      <c r="L38" s="49"/>
      <c r="M38" s="50"/>
      <c r="N38" s="51"/>
      <c r="O38" s="52"/>
      <c r="P38" s="52"/>
      <c r="Q38" s="53"/>
      <c r="R38" s="54"/>
      <c r="S38" s="53"/>
      <c r="T38" s="53"/>
      <c r="U38" s="55"/>
      <c r="V38" s="50"/>
      <c r="W38" s="56"/>
      <c r="X38" s="57"/>
      <c r="Y38" s="68"/>
      <c r="Z38" s="59"/>
      <c r="AA38" s="60"/>
      <c r="AB38" s="60"/>
      <c r="AC38" s="60"/>
      <c r="AD38" s="61"/>
      <c r="AE38" s="61"/>
      <c r="AF38" s="56"/>
      <c r="AH38" s="63"/>
      <c r="AI38" s="53"/>
      <c r="AJ38" s="53"/>
      <c r="AK38" s="53"/>
      <c r="AL38" s="51"/>
      <c r="AM38" s="51"/>
      <c r="AN38" s="51"/>
      <c r="AO38" s="29"/>
      <c r="AP38" s="51"/>
      <c r="AQ38" s="65"/>
      <c r="AR38" s="65"/>
      <c r="AS38" s="65"/>
      <c r="AT38" s="66"/>
      <c r="AU38" s="51"/>
    </row>
    <row r="39" spans="1:47" ht="31.5" customHeight="1">
      <c r="A39" s="19"/>
      <c r="B39" s="20"/>
      <c r="C39" s="28"/>
      <c r="D39" s="47"/>
      <c r="E39" s="48"/>
      <c r="F39" s="28"/>
      <c r="G39" s="28"/>
      <c r="H39" s="49"/>
      <c r="I39" s="49"/>
      <c r="J39" s="49"/>
      <c r="K39" s="50"/>
      <c r="L39" s="49"/>
      <c r="M39" s="50"/>
      <c r="N39" s="51"/>
      <c r="O39" s="52"/>
      <c r="P39" s="52"/>
      <c r="Q39" s="53"/>
      <c r="R39" s="54"/>
      <c r="S39" s="53"/>
      <c r="T39" s="53"/>
      <c r="U39" s="55"/>
      <c r="V39" s="50"/>
      <c r="W39" s="56"/>
      <c r="X39" s="57"/>
      <c r="Y39" s="68"/>
      <c r="Z39" s="59"/>
      <c r="AA39" s="60"/>
      <c r="AB39" s="60"/>
      <c r="AC39" s="60"/>
      <c r="AD39" s="61"/>
      <c r="AE39" s="61"/>
      <c r="AF39" s="56"/>
      <c r="AH39" s="63"/>
      <c r="AI39" s="53"/>
      <c r="AJ39" s="53"/>
      <c r="AK39" s="53"/>
      <c r="AL39" s="51"/>
      <c r="AM39" s="51"/>
      <c r="AN39" s="51"/>
      <c r="AO39" s="29"/>
      <c r="AP39" s="51"/>
      <c r="AQ39" s="65"/>
      <c r="AR39" s="65"/>
      <c r="AS39" s="65"/>
      <c r="AT39" s="66"/>
      <c r="AU39" s="51"/>
    </row>
    <row r="40" spans="1:47" ht="31.5" customHeight="1">
      <c r="A40" s="19"/>
      <c r="B40" s="20"/>
      <c r="C40" s="28"/>
      <c r="D40" s="47"/>
      <c r="E40" s="48"/>
      <c r="F40" s="28"/>
      <c r="G40" s="28"/>
      <c r="H40" s="49"/>
      <c r="I40" s="49"/>
      <c r="J40" s="49"/>
      <c r="K40" s="50"/>
      <c r="L40" s="49"/>
      <c r="M40" s="50"/>
      <c r="N40" s="51"/>
      <c r="O40" s="52"/>
      <c r="P40" s="52"/>
      <c r="Q40" s="53"/>
      <c r="R40" s="54"/>
      <c r="S40" s="53"/>
      <c r="T40" s="53"/>
      <c r="U40" s="55"/>
      <c r="V40" s="50"/>
      <c r="W40" s="56"/>
      <c r="X40" s="57"/>
      <c r="Y40" s="68"/>
      <c r="Z40" s="59"/>
      <c r="AA40" s="60"/>
      <c r="AB40" s="60"/>
      <c r="AC40" s="60"/>
      <c r="AD40" s="61"/>
      <c r="AE40" s="61"/>
      <c r="AF40" s="56"/>
      <c r="AH40" s="63"/>
      <c r="AI40" s="53"/>
      <c r="AJ40" s="53"/>
      <c r="AK40" s="53"/>
      <c r="AL40" s="51"/>
      <c r="AM40" s="51"/>
      <c r="AN40" s="51"/>
      <c r="AO40" s="29"/>
      <c r="AP40" s="51"/>
      <c r="AQ40" s="65"/>
      <c r="AR40" s="65"/>
      <c r="AS40" s="65"/>
      <c r="AT40" s="66"/>
      <c r="AU40" s="51"/>
    </row>
    <row r="41" spans="1:47" ht="31.5" customHeight="1">
      <c r="A41" s="19"/>
      <c r="B41" s="20"/>
      <c r="C41" s="28"/>
      <c r="D41" s="47"/>
      <c r="E41" s="48"/>
      <c r="F41" s="28"/>
      <c r="G41" s="28"/>
      <c r="H41" s="49"/>
      <c r="I41" s="49"/>
      <c r="J41" s="49"/>
      <c r="K41" s="50"/>
      <c r="L41" s="49"/>
      <c r="M41" s="50"/>
      <c r="N41" s="51"/>
      <c r="O41" s="52"/>
      <c r="P41" s="52"/>
      <c r="Q41" s="53"/>
      <c r="R41" s="54"/>
      <c r="S41" s="53"/>
      <c r="T41" s="53"/>
      <c r="U41" s="55"/>
      <c r="V41" s="50"/>
      <c r="W41" s="56"/>
      <c r="X41" s="57"/>
      <c r="Y41" s="68"/>
      <c r="Z41" s="59"/>
      <c r="AA41" s="60"/>
      <c r="AB41" s="60"/>
      <c r="AC41" s="60"/>
      <c r="AD41" s="61"/>
      <c r="AE41" s="61"/>
      <c r="AF41" s="56"/>
      <c r="AH41" s="63"/>
      <c r="AI41" s="53"/>
      <c r="AJ41" s="53"/>
      <c r="AK41" s="53"/>
      <c r="AL41" s="51"/>
      <c r="AM41" s="51"/>
      <c r="AN41" s="51"/>
      <c r="AO41" s="29"/>
      <c r="AP41" s="51"/>
      <c r="AQ41" s="65"/>
      <c r="AR41" s="65"/>
      <c r="AS41" s="65"/>
      <c r="AT41" s="66"/>
      <c r="AU41" s="51"/>
    </row>
    <row r="42" spans="1:47" ht="31.5" customHeight="1">
      <c r="A42" s="19"/>
      <c r="B42" s="20"/>
      <c r="C42" s="28"/>
      <c r="D42" s="47"/>
      <c r="E42" s="48"/>
      <c r="F42" s="28"/>
      <c r="G42" s="28"/>
      <c r="H42" s="49"/>
      <c r="I42" s="49"/>
      <c r="J42" s="49"/>
      <c r="K42" s="50"/>
      <c r="L42" s="49"/>
      <c r="M42" s="50"/>
      <c r="N42" s="51"/>
      <c r="O42" s="52"/>
      <c r="P42" s="52"/>
      <c r="Q42" s="53"/>
      <c r="R42" s="54"/>
      <c r="S42" s="53"/>
      <c r="T42" s="53"/>
      <c r="U42" s="55"/>
      <c r="V42" s="50"/>
      <c r="W42" s="56"/>
      <c r="X42" s="57"/>
      <c r="Y42" s="68"/>
      <c r="Z42" s="59"/>
      <c r="AA42" s="60"/>
      <c r="AB42" s="60"/>
      <c r="AC42" s="60"/>
      <c r="AD42" s="61"/>
      <c r="AE42" s="61"/>
      <c r="AF42" s="56"/>
      <c r="AH42" s="63"/>
      <c r="AI42" s="53"/>
      <c r="AJ42" s="53"/>
      <c r="AK42" s="53"/>
      <c r="AL42" s="51"/>
      <c r="AM42" s="51"/>
      <c r="AN42" s="51"/>
      <c r="AO42" s="29"/>
      <c r="AP42" s="51"/>
      <c r="AQ42" s="65"/>
      <c r="AR42" s="65"/>
      <c r="AS42" s="65"/>
      <c r="AT42" s="66"/>
      <c r="AU42" s="51"/>
    </row>
    <row r="43" spans="1:47" ht="31.5" customHeight="1">
      <c r="A43" s="19"/>
      <c r="B43" s="20"/>
      <c r="C43" s="28"/>
      <c r="D43" s="47"/>
      <c r="E43" s="48"/>
      <c r="F43" s="28"/>
      <c r="G43" s="28"/>
      <c r="H43" s="49"/>
      <c r="I43" s="49"/>
      <c r="J43" s="49"/>
      <c r="K43" s="50"/>
      <c r="L43" s="49"/>
      <c r="M43" s="50"/>
      <c r="N43" s="51"/>
      <c r="O43" s="52"/>
      <c r="P43" s="52"/>
      <c r="Q43" s="53"/>
      <c r="R43" s="54"/>
      <c r="S43" s="53"/>
      <c r="T43" s="53"/>
      <c r="U43" s="55"/>
      <c r="V43" s="50"/>
      <c r="W43" s="56"/>
      <c r="X43" s="57"/>
      <c r="Y43" s="68"/>
      <c r="Z43" s="59"/>
      <c r="AA43" s="60"/>
      <c r="AB43" s="60"/>
      <c r="AC43" s="60"/>
      <c r="AD43" s="61"/>
      <c r="AE43" s="61"/>
      <c r="AF43" s="56"/>
      <c r="AH43" s="63"/>
      <c r="AI43" s="53"/>
      <c r="AJ43" s="53"/>
      <c r="AK43" s="53"/>
      <c r="AL43" s="51"/>
      <c r="AM43" s="51"/>
      <c r="AN43" s="51"/>
      <c r="AO43" s="29"/>
      <c r="AP43" s="51"/>
      <c r="AQ43" s="65"/>
      <c r="AR43" s="65"/>
      <c r="AS43" s="65"/>
      <c r="AT43" s="66"/>
      <c r="AU43" s="51"/>
    </row>
    <row r="44" spans="1:47" ht="31.5" customHeight="1">
      <c r="A44" s="19"/>
      <c r="B44" s="20"/>
      <c r="C44" s="28"/>
      <c r="D44" s="47"/>
      <c r="E44" s="48"/>
      <c r="F44" s="28"/>
      <c r="G44" s="28"/>
      <c r="H44" s="49"/>
      <c r="I44" s="49"/>
      <c r="J44" s="49"/>
      <c r="K44" s="50"/>
      <c r="L44" s="49"/>
      <c r="M44" s="50"/>
      <c r="N44" s="51"/>
      <c r="O44" s="52"/>
      <c r="P44" s="52"/>
      <c r="Q44" s="53"/>
      <c r="R44" s="54"/>
      <c r="S44" s="53"/>
      <c r="T44" s="53"/>
      <c r="U44" s="55"/>
      <c r="V44" s="50"/>
      <c r="W44" s="56"/>
      <c r="X44" s="57"/>
      <c r="Y44" s="68"/>
      <c r="Z44" s="59"/>
      <c r="AA44" s="60"/>
      <c r="AB44" s="60"/>
      <c r="AC44" s="60"/>
      <c r="AD44" s="61"/>
      <c r="AE44" s="61"/>
      <c r="AF44" s="56"/>
      <c r="AH44" s="63"/>
      <c r="AI44" s="53"/>
      <c r="AJ44" s="53"/>
      <c r="AK44" s="53"/>
      <c r="AL44" s="51"/>
      <c r="AM44" s="51"/>
      <c r="AN44" s="51"/>
      <c r="AO44" s="29"/>
      <c r="AP44" s="51"/>
      <c r="AQ44" s="65"/>
      <c r="AR44" s="65"/>
      <c r="AS44" s="65"/>
      <c r="AT44" s="66"/>
      <c r="AU44" s="51"/>
    </row>
    <row r="45" spans="1:47" ht="31.5" customHeight="1">
      <c r="A45" s="19"/>
      <c r="B45" s="20"/>
      <c r="C45" s="28"/>
      <c r="D45" s="47"/>
      <c r="E45" s="48"/>
      <c r="F45" s="28"/>
      <c r="G45" s="28"/>
      <c r="H45" s="49"/>
      <c r="I45" s="49"/>
      <c r="J45" s="49"/>
      <c r="K45" s="50"/>
      <c r="L45" s="49"/>
      <c r="M45" s="50"/>
      <c r="N45" s="51"/>
      <c r="O45" s="52"/>
      <c r="P45" s="52"/>
      <c r="Q45" s="53"/>
      <c r="R45" s="54"/>
      <c r="S45" s="53"/>
      <c r="T45" s="53"/>
      <c r="U45" s="55"/>
      <c r="V45" s="50"/>
      <c r="W45" s="56"/>
      <c r="X45" s="57"/>
      <c r="Y45" s="68"/>
      <c r="Z45" s="59"/>
      <c r="AA45" s="60"/>
      <c r="AB45" s="60"/>
      <c r="AC45" s="60"/>
      <c r="AD45" s="61"/>
      <c r="AE45" s="61"/>
      <c r="AF45" s="56"/>
      <c r="AH45" s="63"/>
      <c r="AI45" s="53"/>
      <c r="AJ45" s="53"/>
      <c r="AK45" s="53"/>
      <c r="AL45" s="51"/>
      <c r="AM45" s="51"/>
      <c r="AN45" s="51"/>
      <c r="AO45" s="29"/>
      <c r="AP45" s="51"/>
      <c r="AQ45" s="65"/>
      <c r="AR45" s="65"/>
      <c r="AS45" s="65"/>
      <c r="AT45" s="66"/>
      <c r="AU45" s="51"/>
    </row>
    <row r="46" spans="1:47" ht="31.5" customHeight="1">
      <c r="A46" s="19"/>
      <c r="B46" s="20"/>
      <c r="C46" s="28"/>
      <c r="D46" s="47"/>
      <c r="E46" s="48"/>
      <c r="F46" s="28"/>
      <c r="G46" s="28"/>
      <c r="H46" s="49"/>
      <c r="I46" s="49"/>
      <c r="J46" s="49"/>
      <c r="K46" s="50"/>
      <c r="L46" s="49"/>
      <c r="M46" s="50"/>
      <c r="N46" s="53"/>
      <c r="O46" s="52"/>
      <c r="P46" s="52"/>
      <c r="Q46" s="53"/>
      <c r="R46" s="54"/>
      <c r="S46" s="53"/>
      <c r="T46" s="53"/>
      <c r="U46" s="55"/>
      <c r="V46" s="50"/>
      <c r="W46" s="56"/>
      <c r="X46" s="57"/>
      <c r="Y46" s="68"/>
      <c r="Z46" s="59"/>
      <c r="AA46" s="60"/>
      <c r="AB46" s="60"/>
      <c r="AC46" s="60"/>
      <c r="AD46" s="61"/>
      <c r="AE46" s="61"/>
      <c r="AF46" s="56"/>
      <c r="AH46" s="63"/>
      <c r="AI46" s="53"/>
      <c r="AJ46" s="53"/>
      <c r="AK46" s="53"/>
      <c r="AL46" s="51"/>
      <c r="AM46" s="51"/>
      <c r="AN46" s="51"/>
      <c r="AO46" s="29"/>
      <c r="AP46" s="51"/>
      <c r="AQ46" s="65"/>
      <c r="AR46" s="65"/>
      <c r="AS46" s="65"/>
      <c r="AT46" s="66"/>
      <c r="AU46" s="51"/>
    </row>
    <row r="47" spans="1:47" ht="31.5" customHeight="1">
      <c r="A47" s="19"/>
      <c r="B47" s="20"/>
      <c r="C47" s="28"/>
      <c r="D47" s="47"/>
      <c r="E47" s="48"/>
      <c r="F47" s="28"/>
      <c r="G47" s="28"/>
      <c r="H47" s="49"/>
      <c r="I47" s="49"/>
      <c r="J47" s="49"/>
      <c r="K47" s="50"/>
      <c r="L47" s="49"/>
      <c r="M47" s="50"/>
      <c r="N47" s="51"/>
      <c r="O47" s="52"/>
      <c r="P47" s="52"/>
      <c r="Q47" s="53"/>
      <c r="R47" s="54"/>
      <c r="S47" s="53"/>
      <c r="T47" s="53"/>
      <c r="U47" s="55"/>
      <c r="V47" s="50"/>
      <c r="W47" s="56"/>
      <c r="X47" s="57"/>
      <c r="Y47" s="68"/>
      <c r="Z47" s="59"/>
      <c r="AA47" s="60"/>
      <c r="AB47" s="60"/>
      <c r="AC47" s="60"/>
      <c r="AD47" s="61"/>
      <c r="AE47" s="61"/>
      <c r="AF47" s="56"/>
      <c r="AH47" s="63"/>
      <c r="AI47" s="53"/>
      <c r="AJ47" s="53"/>
      <c r="AK47" s="53"/>
      <c r="AL47" s="51"/>
      <c r="AM47" s="51"/>
      <c r="AN47" s="51"/>
      <c r="AO47" s="29"/>
      <c r="AP47" s="51"/>
      <c r="AQ47" s="65"/>
      <c r="AR47" s="65"/>
      <c r="AS47" s="65"/>
      <c r="AT47" s="66"/>
      <c r="AU47" s="51"/>
    </row>
    <row r="48" spans="1:47" ht="31.5" customHeight="1">
      <c r="A48" s="19"/>
      <c r="B48" s="20"/>
      <c r="C48" s="28"/>
      <c r="D48" s="47"/>
      <c r="E48" s="48"/>
      <c r="F48" s="28"/>
      <c r="G48" s="28"/>
      <c r="H48" s="49"/>
      <c r="I48" s="49"/>
      <c r="J48" s="49"/>
      <c r="K48" s="50"/>
      <c r="L48" s="49"/>
      <c r="M48" s="50"/>
      <c r="N48" s="51"/>
      <c r="O48" s="52"/>
      <c r="P48" s="52"/>
      <c r="Q48" s="53"/>
      <c r="R48" s="54"/>
      <c r="S48" s="53"/>
      <c r="T48" s="53"/>
      <c r="U48" s="55"/>
      <c r="V48" s="50"/>
      <c r="W48" s="56"/>
      <c r="X48" s="57"/>
      <c r="Z48" s="59"/>
      <c r="AA48" s="60"/>
      <c r="AB48" s="60"/>
      <c r="AC48" s="60"/>
      <c r="AD48" s="61"/>
      <c r="AE48" s="61"/>
      <c r="AF48" s="56"/>
      <c r="AH48" s="63"/>
      <c r="AI48" s="53"/>
      <c r="AJ48" s="53"/>
      <c r="AK48" s="53"/>
      <c r="AL48" s="51"/>
      <c r="AM48" s="51"/>
      <c r="AN48" s="51"/>
      <c r="AO48" s="29"/>
      <c r="AP48" s="51"/>
      <c r="AQ48" s="65"/>
      <c r="AR48" s="65"/>
      <c r="AS48" s="65"/>
      <c r="AT48" s="66"/>
      <c r="AU48" s="51"/>
    </row>
    <row r="49" spans="1:47" ht="31.5" customHeight="1">
      <c r="A49" s="19"/>
      <c r="B49" s="20"/>
      <c r="C49" s="28"/>
      <c r="D49" s="47"/>
      <c r="E49" s="48"/>
      <c r="F49" s="28"/>
      <c r="G49" s="28"/>
      <c r="H49" s="49"/>
      <c r="I49" s="49"/>
      <c r="J49" s="49"/>
      <c r="K49" s="50"/>
      <c r="L49" s="49"/>
      <c r="M49" s="50"/>
      <c r="N49" s="51"/>
      <c r="O49" s="52"/>
      <c r="P49" s="52"/>
      <c r="Q49" s="53"/>
      <c r="R49" s="54"/>
      <c r="S49" s="53"/>
      <c r="T49" s="53"/>
      <c r="U49" s="55"/>
      <c r="V49" s="50"/>
      <c r="W49" s="56"/>
      <c r="X49" s="57"/>
      <c r="Z49" s="59"/>
      <c r="AA49" s="60"/>
      <c r="AB49" s="60"/>
      <c r="AC49" s="60"/>
      <c r="AD49" s="61"/>
      <c r="AE49" s="61"/>
      <c r="AF49" s="56"/>
      <c r="AH49" s="63"/>
      <c r="AI49" s="53"/>
      <c r="AJ49" s="53"/>
      <c r="AK49" s="53"/>
      <c r="AL49" s="51"/>
      <c r="AM49" s="51"/>
      <c r="AN49" s="51"/>
      <c r="AO49" s="29"/>
      <c r="AP49" s="51"/>
      <c r="AQ49" s="65"/>
      <c r="AR49" s="65"/>
      <c r="AS49" s="65"/>
      <c r="AT49" s="66"/>
      <c r="AU49" s="51"/>
    </row>
    <row r="50" spans="1:47" ht="31.5" customHeight="1">
      <c r="A50" s="19"/>
      <c r="B50" s="20"/>
      <c r="C50" s="28"/>
      <c r="D50" s="47"/>
      <c r="E50" s="48"/>
      <c r="F50" s="28"/>
      <c r="G50" s="28"/>
      <c r="H50" s="49"/>
      <c r="I50" s="49"/>
      <c r="J50" s="49"/>
      <c r="K50" s="50"/>
      <c r="L50" s="49"/>
      <c r="M50" s="50"/>
      <c r="N50" s="51"/>
      <c r="O50" s="52"/>
      <c r="P50" s="52"/>
      <c r="Q50" s="53"/>
      <c r="R50" s="54"/>
      <c r="S50" s="53"/>
      <c r="T50" s="53"/>
      <c r="U50" s="55"/>
      <c r="V50" s="50"/>
      <c r="W50" s="56"/>
      <c r="X50" s="57"/>
      <c r="Z50" s="59"/>
      <c r="AA50" s="60"/>
      <c r="AB50" s="60"/>
      <c r="AC50" s="60"/>
      <c r="AD50" s="61"/>
      <c r="AE50" s="61"/>
      <c r="AF50" s="56"/>
      <c r="AH50" s="63"/>
      <c r="AI50" s="53"/>
      <c r="AJ50" s="53"/>
      <c r="AK50" s="53"/>
      <c r="AL50" s="51"/>
      <c r="AM50" s="51"/>
      <c r="AN50" s="51"/>
      <c r="AO50" s="29"/>
      <c r="AP50" s="51"/>
      <c r="AQ50" s="65"/>
      <c r="AR50" s="65"/>
      <c r="AS50" s="65"/>
      <c r="AT50" s="66"/>
      <c r="AU50" s="51"/>
    </row>
    <row r="51" spans="1:47" ht="31.5" customHeight="1">
      <c r="A51" s="19"/>
      <c r="B51" s="20"/>
      <c r="C51" s="28"/>
      <c r="D51" s="47"/>
      <c r="E51" s="48"/>
      <c r="F51" s="28"/>
      <c r="G51" s="28"/>
      <c r="H51" s="49"/>
      <c r="I51" s="49"/>
      <c r="J51" s="49"/>
      <c r="K51" s="50"/>
      <c r="L51" s="49"/>
      <c r="M51" s="50"/>
      <c r="N51" s="51"/>
      <c r="O51" s="52"/>
      <c r="P51" s="52"/>
      <c r="Q51" s="53"/>
      <c r="R51" s="54"/>
      <c r="S51" s="53"/>
      <c r="T51" s="53"/>
      <c r="U51" s="55"/>
      <c r="V51" s="50"/>
      <c r="W51" s="56"/>
      <c r="X51" s="57"/>
      <c r="Z51" s="59"/>
      <c r="AA51" s="60"/>
      <c r="AB51" s="60"/>
      <c r="AC51" s="60"/>
      <c r="AD51" s="61"/>
      <c r="AE51" s="61"/>
      <c r="AF51" s="56"/>
      <c r="AH51" s="63"/>
      <c r="AI51" s="53"/>
      <c r="AJ51" s="53"/>
      <c r="AK51" s="53"/>
      <c r="AL51" s="51"/>
      <c r="AM51" s="51"/>
      <c r="AN51" s="51"/>
      <c r="AO51" s="29"/>
      <c r="AP51" s="51"/>
      <c r="AQ51" s="65"/>
      <c r="AR51" s="65"/>
      <c r="AS51" s="65"/>
      <c r="AT51" s="66"/>
      <c r="AU51" s="51"/>
    </row>
    <row r="52" spans="1:47" ht="31.5" customHeight="1">
      <c r="A52" s="19"/>
      <c r="B52" s="20"/>
      <c r="C52" s="28"/>
      <c r="D52" s="47"/>
      <c r="E52" s="48"/>
      <c r="F52" s="28"/>
      <c r="G52" s="28"/>
      <c r="H52" s="49"/>
      <c r="I52" s="49"/>
      <c r="J52" s="49"/>
      <c r="K52" s="50"/>
      <c r="L52" s="49"/>
      <c r="M52" s="50"/>
      <c r="N52" s="51"/>
      <c r="O52" s="52"/>
      <c r="P52" s="52"/>
      <c r="Q52" s="53"/>
      <c r="R52" s="54"/>
      <c r="S52" s="53"/>
      <c r="T52" s="53"/>
      <c r="U52" s="55"/>
      <c r="V52" s="50"/>
      <c r="W52" s="56"/>
      <c r="X52" s="57"/>
      <c r="Z52" s="59"/>
      <c r="AA52" s="60"/>
      <c r="AB52" s="60"/>
      <c r="AC52" s="60"/>
      <c r="AD52" s="61"/>
      <c r="AE52" s="61"/>
      <c r="AF52" s="56"/>
      <c r="AH52" s="63"/>
      <c r="AI52" s="53"/>
      <c r="AJ52" s="53"/>
      <c r="AK52" s="53"/>
      <c r="AL52" s="51"/>
      <c r="AM52" s="51"/>
      <c r="AN52" s="51"/>
      <c r="AO52" s="29"/>
      <c r="AP52" s="51"/>
      <c r="AQ52" s="65"/>
      <c r="AR52" s="65"/>
      <c r="AS52" s="65"/>
      <c r="AT52" s="66"/>
      <c r="AU52" s="51"/>
    </row>
    <row r="53" spans="1:47" ht="31.5" customHeight="1">
      <c r="A53" s="19"/>
      <c r="B53" s="20"/>
      <c r="C53" s="28"/>
      <c r="D53" s="47"/>
      <c r="E53" s="48"/>
      <c r="F53" s="28"/>
      <c r="G53" s="28"/>
      <c r="H53" s="49"/>
      <c r="I53" s="49"/>
      <c r="J53" s="49"/>
      <c r="K53" s="50"/>
      <c r="L53" s="49"/>
      <c r="M53" s="50"/>
      <c r="N53" s="51"/>
      <c r="O53" s="52"/>
      <c r="P53" s="52"/>
      <c r="Q53" s="53"/>
      <c r="R53" s="54"/>
      <c r="S53" s="53"/>
      <c r="T53" s="53"/>
      <c r="U53" s="55"/>
      <c r="V53" s="50"/>
      <c r="W53" s="56"/>
      <c r="X53" s="57"/>
      <c r="Z53" s="59"/>
      <c r="AA53" s="60"/>
      <c r="AB53" s="60"/>
      <c r="AC53" s="60"/>
      <c r="AD53" s="61"/>
      <c r="AE53" s="61"/>
      <c r="AF53" s="56"/>
      <c r="AH53" s="63"/>
      <c r="AI53" s="53"/>
      <c r="AJ53" s="53"/>
      <c r="AK53" s="53"/>
      <c r="AL53" s="51"/>
      <c r="AM53" s="51"/>
      <c r="AN53" s="51"/>
      <c r="AO53" s="29"/>
      <c r="AP53" s="51"/>
      <c r="AQ53" s="65"/>
      <c r="AR53" s="65"/>
      <c r="AS53" s="65"/>
      <c r="AT53" s="66"/>
      <c r="AU53" s="51"/>
    </row>
    <row r="54" spans="1:47" ht="31.5" customHeight="1">
      <c r="A54" s="19"/>
      <c r="B54" s="20"/>
      <c r="C54" s="28"/>
      <c r="D54" s="47"/>
      <c r="E54" s="48"/>
      <c r="F54" s="28"/>
      <c r="G54" s="28"/>
      <c r="H54" s="49"/>
      <c r="I54" s="49"/>
      <c r="J54" s="49"/>
      <c r="K54" s="50"/>
      <c r="L54" s="49"/>
      <c r="M54" s="50"/>
      <c r="N54" s="51"/>
      <c r="O54" s="52"/>
      <c r="P54" s="52"/>
      <c r="Q54" s="53"/>
      <c r="R54" s="54"/>
      <c r="S54" s="53"/>
      <c r="T54" s="53"/>
      <c r="U54" s="55"/>
      <c r="V54" s="50"/>
      <c r="W54" s="56"/>
      <c r="X54" s="57"/>
      <c r="Y54" s="68"/>
      <c r="Z54" s="59"/>
      <c r="AA54" s="60"/>
      <c r="AB54" s="60"/>
      <c r="AC54" s="60"/>
      <c r="AD54" s="61"/>
      <c r="AE54" s="61"/>
      <c r="AF54" s="56"/>
      <c r="AG54" s="31"/>
      <c r="AH54" s="63"/>
      <c r="AI54" s="53"/>
      <c r="AJ54" s="53"/>
      <c r="AK54" s="53"/>
      <c r="AL54" s="51"/>
      <c r="AM54" s="51"/>
      <c r="AN54" s="51"/>
      <c r="AO54" s="29"/>
      <c r="AP54" s="51"/>
      <c r="AQ54" s="65"/>
      <c r="AR54" s="65"/>
      <c r="AS54" s="65"/>
      <c r="AT54" s="66"/>
      <c r="AU54" s="51"/>
    </row>
    <row r="55" spans="1:47" ht="31.5" customHeight="1">
      <c r="A55" s="19"/>
      <c r="B55" s="20"/>
      <c r="C55" s="28"/>
      <c r="D55" s="47"/>
      <c r="E55" s="48"/>
      <c r="F55" s="28"/>
      <c r="G55" s="28"/>
      <c r="H55" s="49"/>
      <c r="I55" s="49"/>
      <c r="J55" s="49"/>
      <c r="K55" s="50"/>
      <c r="L55" s="49"/>
      <c r="M55" s="50"/>
      <c r="N55" s="51"/>
      <c r="O55" s="52"/>
      <c r="P55" s="52"/>
      <c r="Q55" s="53"/>
      <c r="R55" s="54"/>
      <c r="S55" s="53"/>
      <c r="T55" s="53"/>
      <c r="U55" s="55"/>
      <c r="V55" s="50"/>
      <c r="W55" s="56"/>
      <c r="X55" s="57"/>
      <c r="Y55" s="68"/>
      <c r="Z55" s="59"/>
      <c r="AA55" s="60"/>
      <c r="AB55" s="60"/>
      <c r="AC55" s="60"/>
      <c r="AD55" s="61"/>
      <c r="AE55" s="61"/>
      <c r="AF55" s="56"/>
      <c r="AH55" s="63"/>
      <c r="AI55" s="53"/>
      <c r="AJ55" s="53"/>
      <c r="AK55" s="53"/>
      <c r="AL55" s="51"/>
      <c r="AM55" s="51"/>
      <c r="AN55" s="51"/>
      <c r="AO55" s="29"/>
      <c r="AP55" s="51"/>
      <c r="AQ55" s="65"/>
      <c r="AR55" s="65"/>
      <c r="AS55" s="65"/>
      <c r="AT55" s="66"/>
      <c r="AU55" s="51"/>
    </row>
    <row r="56" spans="1:47" ht="31.5" customHeight="1">
      <c r="A56" s="19"/>
      <c r="B56" s="20"/>
      <c r="C56" s="28"/>
      <c r="D56" s="47"/>
      <c r="E56" s="48"/>
      <c r="F56" s="28"/>
      <c r="G56" s="28"/>
      <c r="H56" s="49"/>
      <c r="I56" s="49"/>
      <c r="J56" s="49"/>
      <c r="K56" s="50"/>
      <c r="L56" s="49"/>
      <c r="M56" s="50"/>
      <c r="N56" s="51"/>
      <c r="O56" s="52"/>
      <c r="P56" s="52"/>
      <c r="Q56" s="53"/>
      <c r="R56" s="54"/>
      <c r="S56" s="53"/>
      <c r="T56" s="53"/>
      <c r="U56" s="55"/>
      <c r="V56" s="50"/>
      <c r="W56" s="56"/>
      <c r="X56" s="57"/>
      <c r="Y56" s="68"/>
      <c r="Z56" s="59"/>
      <c r="AA56" s="60"/>
      <c r="AB56" s="60"/>
      <c r="AC56" s="60"/>
      <c r="AD56" s="61"/>
      <c r="AE56" s="61"/>
      <c r="AF56" s="56"/>
      <c r="AH56" s="63"/>
      <c r="AI56" s="53"/>
      <c r="AJ56" s="53"/>
      <c r="AK56" s="53"/>
      <c r="AL56" s="51"/>
      <c r="AM56" s="51"/>
      <c r="AN56" s="51"/>
      <c r="AO56" s="29"/>
      <c r="AP56" s="51"/>
      <c r="AQ56" s="65"/>
      <c r="AR56" s="65"/>
      <c r="AS56" s="65"/>
      <c r="AT56" s="66"/>
      <c r="AU56" s="51"/>
    </row>
    <row r="57" spans="1:47" ht="31.5" customHeight="1">
      <c r="A57" s="19"/>
      <c r="B57" s="20"/>
      <c r="C57" s="28"/>
      <c r="D57" s="47"/>
      <c r="E57" s="48"/>
      <c r="F57" s="28"/>
      <c r="G57" s="28"/>
      <c r="H57" s="49"/>
      <c r="I57" s="49"/>
      <c r="J57" s="49"/>
      <c r="K57" s="50"/>
      <c r="L57" s="49"/>
      <c r="M57" s="50"/>
      <c r="N57" s="51"/>
      <c r="O57" s="52"/>
      <c r="P57" s="52"/>
      <c r="Q57" s="53"/>
      <c r="R57" s="54"/>
      <c r="S57" s="53"/>
      <c r="T57" s="53"/>
      <c r="U57" s="55"/>
      <c r="V57" s="50"/>
      <c r="W57" s="56"/>
      <c r="X57" s="57"/>
      <c r="Z57" s="59"/>
      <c r="AA57" s="60"/>
      <c r="AB57" s="60"/>
      <c r="AC57" s="60"/>
      <c r="AD57" s="61"/>
      <c r="AE57" s="61"/>
      <c r="AF57" s="56"/>
      <c r="AH57" s="63"/>
      <c r="AI57" s="53"/>
      <c r="AJ57" s="53"/>
      <c r="AK57" s="53"/>
      <c r="AL57" s="51"/>
      <c r="AM57" s="51"/>
      <c r="AN57" s="51"/>
      <c r="AO57" s="29"/>
      <c r="AP57" s="51"/>
      <c r="AQ57" s="65"/>
      <c r="AR57" s="65"/>
      <c r="AS57" s="65"/>
      <c r="AT57" s="66"/>
      <c r="AU57" s="51"/>
    </row>
    <row r="58" spans="1:47" ht="31.5" customHeight="1">
      <c r="A58" s="19"/>
      <c r="B58" s="20"/>
      <c r="C58" s="28"/>
      <c r="D58" s="47"/>
      <c r="E58" s="48"/>
      <c r="F58" s="28"/>
      <c r="G58" s="28"/>
      <c r="H58" s="49"/>
      <c r="I58" s="49"/>
      <c r="J58" s="49"/>
      <c r="K58" s="50"/>
      <c r="L58" s="49"/>
      <c r="M58" s="50"/>
      <c r="N58" s="51"/>
      <c r="O58" s="52"/>
      <c r="P58" s="52"/>
      <c r="Q58" s="53"/>
      <c r="R58" s="54"/>
      <c r="S58" s="53"/>
      <c r="T58" s="53"/>
      <c r="U58" s="55"/>
      <c r="V58" s="50"/>
      <c r="W58" s="56"/>
      <c r="X58" s="57"/>
      <c r="Z58" s="59"/>
      <c r="AA58" s="60"/>
      <c r="AB58" s="60"/>
      <c r="AC58" s="60"/>
      <c r="AD58" s="61"/>
      <c r="AE58" s="61"/>
      <c r="AF58" s="56"/>
      <c r="AH58" s="63"/>
      <c r="AI58" s="53"/>
      <c r="AJ58" s="53"/>
      <c r="AK58" s="53"/>
      <c r="AL58" s="51"/>
      <c r="AM58" s="51"/>
      <c r="AN58" s="51"/>
      <c r="AO58" s="29"/>
      <c r="AP58" s="51"/>
      <c r="AQ58" s="65"/>
      <c r="AR58" s="65"/>
      <c r="AS58" s="65"/>
      <c r="AT58" s="66"/>
      <c r="AU58" s="51"/>
    </row>
    <row r="59" spans="1:47" ht="31.5" customHeight="1">
      <c r="A59" s="19"/>
      <c r="B59" s="20"/>
      <c r="C59" s="28"/>
      <c r="D59" s="47"/>
      <c r="E59" s="48"/>
      <c r="F59" s="28"/>
      <c r="G59" s="28"/>
      <c r="H59" s="49"/>
      <c r="I59" s="49"/>
      <c r="J59" s="49"/>
      <c r="K59" s="50"/>
      <c r="L59" s="49"/>
      <c r="M59" s="50"/>
      <c r="N59" s="51"/>
      <c r="O59" s="52"/>
      <c r="P59" s="52"/>
      <c r="Q59" s="53"/>
      <c r="R59" s="54"/>
      <c r="S59" s="53"/>
      <c r="T59" s="53"/>
      <c r="U59" s="55"/>
      <c r="V59" s="50"/>
      <c r="W59" s="56"/>
      <c r="X59" s="57"/>
      <c r="Z59" s="59"/>
      <c r="AA59" s="60"/>
      <c r="AB59" s="60"/>
      <c r="AC59" s="60"/>
      <c r="AD59" s="61"/>
      <c r="AE59" s="61"/>
      <c r="AF59" s="56"/>
      <c r="AH59" s="63"/>
      <c r="AI59" s="53"/>
      <c r="AJ59" s="53"/>
      <c r="AK59" s="53"/>
      <c r="AL59" s="51"/>
      <c r="AM59" s="51"/>
      <c r="AN59" s="51"/>
      <c r="AO59" s="29"/>
      <c r="AP59" s="51"/>
      <c r="AQ59" s="65"/>
      <c r="AR59" s="65"/>
      <c r="AS59" s="65"/>
      <c r="AT59" s="66"/>
      <c r="AU59" s="51"/>
    </row>
    <row r="60" spans="1:47" ht="31.5" customHeight="1">
      <c r="A60" s="19"/>
      <c r="B60" s="20"/>
      <c r="C60" s="28"/>
      <c r="D60" s="47"/>
      <c r="E60" s="48"/>
      <c r="F60" s="28"/>
      <c r="G60" s="28"/>
      <c r="H60" s="49"/>
      <c r="I60" s="49"/>
      <c r="J60" s="49"/>
      <c r="K60" s="50"/>
      <c r="L60" s="49"/>
      <c r="M60" s="50"/>
      <c r="N60" s="51"/>
      <c r="O60" s="52"/>
      <c r="P60" s="52"/>
      <c r="Q60" s="53"/>
      <c r="R60" s="54"/>
      <c r="S60" s="53"/>
      <c r="T60" s="53"/>
      <c r="U60" s="55"/>
      <c r="V60" s="50"/>
      <c r="W60" s="56"/>
      <c r="X60" s="57"/>
      <c r="Z60" s="59"/>
      <c r="AA60" s="60"/>
      <c r="AB60" s="60"/>
      <c r="AC60" s="60"/>
      <c r="AD60" s="61"/>
      <c r="AE60" s="61"/>
      <c r="AF60" s="56"/>
      <c r="AH60" s="63"/>
      <c r="AI60" s="53"/>
      <c r="AJ60" s="53"/>
      <c r="AK60" s="53"/>
      <c r="AL60" s="51"/>
      <c r="AM60" s="51"/>
      <c r="AN60" s="51"/>
      <c r="AO60" s="29"/>
      <c r="AP60" s="53"/>
      <c r="AQ60" s="65"/>
      <c r="AR60" s="65"/>
      <c r="AS60" s="65"/>
      <c r="AT60" s="66"/>
      <c r="AU60" s="51"/>
    </row>
    <row r="61" spans="1:47" ht="31.5" customHeight="1">
      <c r="A61" s="19"/>
      <c r="B61" s="20"/>
      <c r="C61" s="28"/>
      <c r="D61" s="47"/>
      <c r="E61" s="48"/>
      <c r="F61" s="28"/>
      <c r="G61" s="28"/>
      <c r="H61" s="49"/>
      <c r="I61" s="49"/>
      <c r="J61" s="49"/>
      <c r="K61" s="50"/>
      <c r="L61" s="49"/>
      <c r="M61" s="50"/>
      <c r="N61" s="51"/>
      <c r="O61" s="52"/>
      <c r="P61" s="52"/>
      <c r="Q61" s="53"/>
      <c r="R61" s="54"/>
      <c r="S61" s="53"/>
      <c r="T61" s="53"/>
      <c r="U61" s="55"/>
      <c r="V61" s="50"/>
      <c r="W61" s="56"/>
      <c r="X61" s="57"/>
      <c r="Z61" s="59"/>
      <c r="AA61" s="60"/>
      <c r="AB61" s="60"/>
      <c r="AC61" s="60"/>
      <c r="AD61" s="61"/>
      <c r="AE61" s="61"/>
      <c r="AF61" s="56"/>
      <c r="AH61" s="63"/>
      <c r="AI61" s="53"/>
      <c r="AJ61" s="53"/>
      <c r="AK61" s="53"/>
      <c r="AL61" s="51"/>
      <c r="AM61" s="51"/>
      <c r="AN61" s="51"/>
      <c r="AO61" s="29"/>
      <c r="AP61" s="51"/>
      <c r="AQ61" s="65"/>
      <c r="AR61" s="65"/>
      <c r="AS61" s="65"/>
      <c r="AT61" s="66"/>
      <c r="AU61" s="51"/>
    </row>
    <row r="62" spans="1:47" ht="31.5" customHeight="1">
      <c r="A62" s="19"/>
      <c r="B62" s="20"/>
      <c r="C62" s="28"/>
      <c r="D62" s="47"/>
      <c r="E62" s="48"/>
      <c r="F62" s="28"/>
      <c r="G62" s="28"/>
      <c r="H62" s="49"/>
      <c r="I62" s="49"/>
      <c r="J62" s="49"/>
      <c r="K62" s="50"/>
      <c r="L62" s="49"/>
      <c r="M62" s="50"/>
      <c r="N62" s="51"/>
      <c r="O62" s="52"/>
      <c r="P62" s="52"/>
      <c r="Q62" s="53"/>
      <c r="R62" s="54"/>
      <c r="S62" s="53"/>
      <c r="T62" s="53"/>
      <c r="U62" s="55"/>
      <c r="V62" s="50"/>
      <c r="W62" s="56"/>
      <c r="X62" s="57"/>
      <c r="Z62" s="59"/>
      <c r="AA62" s="60"/>
      <c r="AB62" s="60"/>
      <c r="AC62" s="60"/>
      <c r="AD62" s="61"/>
      <c r="AE62" s="61"/>
      <c r="AF62" s="56"/>
      <c r="AH62" s="63"/>
      <c r="AI62" s="53"/>
      <c r="AJ62" s="53"/>
      <c r="AK62" s="53"/>
      <c r="AL62" s="51"/>
      <c r="AM62" s="51"/>
      <c r="AN62" s="51"/>
      <c r="AO62" s="29"/>
      <c r="AP62" s="51"/>
      <c r="AQ62" s="65"/>
      <c r="AR62" s="65"/>
      <c r="AS62" s="65"/>
      <c r="AT62" s="66"/>
      <c r="AU62" s="51"/>
    </row>
    <row r="63" spans="1:47" ht="31.5" customHeight="1">
      <c r="A63" s="19"/>
      <c r="B63" s="20"/>
      <c r="C63" s="28"/>
      <c r="D63" s="47"/>
      <c r="E63" s="48"/>
      <c r="F63" s="28"/>
      <c r="G63" s="28"/>
      <c r="H63" s="49"/>
      <c r="I63" s="49"/>
      <c r="J63" s="49"/>
      <c r="K63" s="50"/>
      <c r="L63" s="49"/>
      <c r="M63" s="50"/>
      <c r="N63" s="51"/>
      <c r="O63" s="52"/>
      <c r="P63" s="52"/>
      <c r="Q63" s="53"/>
      <c r="R63" s="54"/>
      <c r="S63" s="53"/>
      <c r="T63" s="53"/>
      <c r="U63" s="55"/>
      <c r="V63" s="50"/>
      <c r="W63" s="56"/>
      <c r="X63" s="57"/>
      <c r="Z63" s="59"/>
      <c r="AA63" s="60"/>
      <c r="AB63" s="60"/>
      <c r="AC63" s="60"/>
      <c r="AD63" s="61"/>
      <c r="AE63" s="61"/>
      <c r="AF63" s="56"/>
      <c r="AH63" s="63"/>
      <c r="AI63" s="53"/>
      <c r="AJ63" s="53"/>
      <c r="AK63" s="53"/>
      <c r="AL63" s="51"/>
      <c r="AM63" s="51"/>
      <c r="AN63" s="51"/>
      <c r="AO63" s="29"/>
      <c r="AP63" s="51"/>
      <c r="AQ63" s="65"/>
      <c r="AR63" s="65"/>
      <c r="AS63" s="65"/>
      <c r="AT63" s="66"/>
      <c r="AU63" s="51"/>
    </row>
    <row r="64" spans="1:47" ht="31.5" customHeight="1">
      <c r="A64" s="19"/>
      <c r="B64" s="20"/>
      <c r="C64" s="28"/>
      <c r="D64" s="47"/>
      <c r="E64" s="48"/>
      <c r="F64" s="28"/>
      <c r="G64" s="28"/>
      <c r="H64" s="49"/>
      <c r="I64" s="49"/>
      <c r="J64" s="49"/>
      <c r="K64" s="50"/>
      <c r="L64" s="49"/>
      <c r="M64" s="50"/>
      <c r="N64" s="51"/>
      <c r="O64" s="52"/>
      <c r="P64" s="52"/>
      <c r="Q64" s="53"/>
      <c r="R64" s="54"/>
      <c r="S64" s="53"/>
      <c r="T64" s="53"/>
      <c r="U64" s="55"/>
      <c r="V64" s="50"/>
      <c r="W64" s="56"/>
      <c r="X64" s="57"/>
      <c r="Y64" s="68"/>
      <c r="Z64" s="59"/>
      <c r="AA64" s="60"/>
      <c r="AB64" s="60"/>
      <c r="AC64" s="60"/>
      <c r="AD64" s="61"/>
      <c r="AE64" s="61"/>
      <c r="AF64" s="56"/>
      <c r="AH64" s="63"/>
      <c r="AI64" s="53"/>
      <c r="AJ64" s="53"/>
      <c r="AK64" s="53"/>
      <c r="AL64" s="51"/>
      <c r="AM64" s="51"/>
      <c r="AN64" s="51"/>
      <c r="AO64" s="29"/>
      <c r="AP64" s="51"/>
      <c r="AQ64" s="65"/>
      <c r="AR64" s="65"/>
      <c r="AS64" s="65"/>
      <c r="AT64" s="66"/>
      <c r="AU64" s="51"/>
    </row>
    <row r="65" spans="1:47" ht="31.5" customHeight="1">
      <c r="A65" s="19"/>
      <c r="B65" s="20"/>
      <c r="C65" s="28"/>
      <c r="D65" s="47"/>
      <c r="E65" s="48"/>
      <c r="F65" s="28"/>
      <c r="G65" s="28"/>
      <c r="H65" s="49"/>
      <c r="I65" s="49"/>
      <c r="J65" s="49"/>
      <c r="K65" s="50"/>
      <c r="L65" s="49"/>
      <c r="M65" s="50"/>
      <c r="N65" s="51"/>
      <c r="O65" s="52"/>
      <c r="P65" s="52"/>
      <c r="Q65" s="53"/>
      <c r="R65" s="54"/>
      <c r="S65" s="53"/>
      <c r="T65" s="53"/>
      <c r="U65" s="55"/>
      <c r="V65" s="50"/>
      <c r="W65" s="56"/>
      <c r="X65" s="57"/>
      <c r="Y65" s="68"/>
      <c r="Z65" s="59"/>
      <c r="AA65" s="60"/>
      <c r="AB65" s="60"/>
      <c r="AC65" s="60"/>
      <c r="AD65" s="61"/>
      <c r="AE65" s="61"/>
      <c r="AF65" s="56"/>
      <c r="AH65" s="63"/>
      <c r="AI65" s="53"/>
      <c r="AJ65" s="53"/>
      <c r="AK65" s="53"/>
      <c r="AL65" s="51"/>
      <c r="AM65" s="51"/>
      <c r="AN65" s="51"/>
      <c r="AO65" s="29"/>
      <c r="AP65" s="51"/>
      <c r="AQ65" s="65"/>
      <c r="AR65" s="65"/>
      <c r="AS65" s="65"/>
      <c r="AT65" s="66"/>
      <c r="AU65" s="51"/>
    </row>
    <row r="66" spans="1:47" ht="31.5" customHeight="1">
      <c r="A66" s="19"/>
      <c r="B66" s="20"/>
      <c r="C66" s="28"/>
      <c r="D66" s="47"/>
      <c r="E66" s="48"/>
      <c r="F66" s="28"/>
      <c r="G66" s="28"/>
      <c r="H66" s="49"/>
      <c r="I66" s="49"/>
      <c r="J66" s="49"/>
      <c r="K66" s="50"/>
      <c r="L66" s="49"/>
      <c r="M66" s="50"/>
      <c r="N66" s="51"/>
      <c r="O66" s="52"/>
      <c r="P66" s="52"/>
      <c r="Q66" s="53"/>
      <c r="R66" s="54"/>
      <c r="S66" s="53"/>
      <c r="T66" s="53"/>
      <c r="U66" s="55"/>
      <c r="V66" s="50"/>
      <c r="W66" s="56"/>
      <c r="X66" s="57"/>
      <c r="Y66" s="68"/>
      <c r="Z66" s="59"/>
      <c r="AA66" s="60"/>
      <c r="AB66" s="60"/>
      <c r="AC66" s="60"/>
      <c r="AD66" s="61"/>
      <c r="AE66" s="61"/>
      <c r="AF66" s="56"/>
      <c r="AG66" s="31"/>
      <c r="AH66" s="63"/>
      <c r="AI66" s="53"/>
      <c r="AJ66" s="53"/>
      <c r="AK66" s="53"/>
      <c r="AL66" s="51"/>
      <c r="AM66" s="51"/>
      <c r="AN66" s="51"/>
      <c r="AO66" s="29"/>
      <c r="AP66" s="51"/>
      <c r="AQ66" s="65"/>
      <c r="AR66" s="65"/>
      <c r="AS66" s="65"/>
      <c r="AT66" s="66"/>
      <c r="AU66" s="51"/>
    </row>
    <row r="67" spans="1:47" ht="31.5" customHeight="1">
      <c r="A67" s="19"/>
      <c r="B67" s="20"/>
      <c r="C67" s="28"/>
      <c r="D67" s="47"/>
      <c r="E67" s="48"/>
      <c r="F67" s="28"/>
      <c r="G67" s="28"/>
      <c r="H67" s="49"/>
      <c r="I67" s="49"/>
      <c r="J67" s="49"/>
      <c r="K67" s="50"/>
      <c r="L67" s="49"/>
      <c r="M67" s="50"/>
      <c r="N67" s="51"/>
      <c r="O67" s="52"/>
      <c r="P67" s="52"/>
      <c r="Q67" s="53"/>
      <c r="R67" s="54"/>
      <c r="S67" s="53"/>
      <c r="T67" s="53"/>
      <c r="U67" s="55"/>
      <c r="V67" s="50"/>
      <c r="W67" s="56"/>
      <c r="X67" s="57"/>
      <c r="Y67" s="68"/>
      <c r="Z67" s="59"/>
      <c r="AA67" s="60"/>
      <c r="AB67" s="60"/>
      <c r="AC67" s="60"/>
      <c r="AD67" s="61"/>
      <c r="AE67" s="61"/>
      <c r="AF67" s="56"/>
      <c r="AG67" s="31"/>
      <c r="AH67" s="63"/>
      <c r="AI67" s="53"/>
      <c r="AJ67" s="53"/>
      <c r="AK67" s="53"/>
      <c r="AL67" s="51"/>
      <c r="AM67" s="51"/>
      <c r="AN67" s="51"/>
      <c r="AO67" s="29"/>
      <c r="AP67" s="51"/>
      <c r="AQ67" s="65"/>
      <c r="AR67" s="65"/>
      <c r="AS67" s="65"/>
      <c r="AT67" s="66"/>
      <c r="AU67" s="51"/>
    </row>
    <row r="68" spans="1:47" ht="31.5" customHeight="1">
      <c r="A68" s="19"/>
      <c r="B68" s="20"/>
      <c r="C68" s="28"/>
      <c r="D68" s="47"/>
      <c r="E68" s="48"/>
      <c r="F68" s="28"/>
      <c r="G68" s="28"/>
      <c r="H68" s="49"/>
      <c r="I68" s="49"/>
      <c r="J68" s="49"/>
      <c r="K68" s="50"/>
      <c r="L68" s="49"/>
      <c r="M68" s="50"/>
      <c r="N68" s="51"/>
      <c r="O68" s="52"/>
      <c r="P68" s="52"/>
      <c r="Q68" s="53"/>
      <c r="R68" s="54"/>
      <c r="S68" s="53"/>
      <c r="T68" s="53"/>
      <c r="U68" s="55"/>
      <c r="V68" s="50"/>
      <c r="W68" s="56"/>
      <c r="X68" s="57"/>
      <c r="Y68" s="68"/>
      <c r="Z68" s="59"/>
      <c r="AA68" s="60"/>
      <c r="AB68" s="60"/>
      <c r="AC68" s="60"/>
      <c r="AD68" s="61"/>
      <c r="AE68" s="61"/>
      <c r="AF68" s="56"/>
      <c r="AG68" s="31"/>
      <c r="AH68" s="63"/>
      <c r="AI68" s="53"/>
      <c r="AJ68" s="53"/>
      <c r="AK68" s="53"/>
      <c r="AL68" s="51"/>
      <c r="AM68" s="51"/>
      <c r="AN68" s="51"/>
      <c r="AO68" s="29"/>
      <c r="AP68" s="51"/>
      <c r="AQ68" s="65"/>
      <c r="AR68" s="65"/>
      <c r="AS68" s="65"/>
      <c r="AT68" s="66"/>
      <c r="AU68" s="51"/>
    </row>
    <row r="69" spans="1:47" ht="31.5" customHeight="1">
      <c r="A69" s="19"/>
      <c r="B69" s="20"/>
      <c r="C69" s="28"/>
      <c r="D69" s="47"/>
      <c r="E69" s="48"/>
      <c r="F69" s="28"/>
      <c r="G69" s="28"/>
      <c r="H69" s="49"/>
      <c r="I69" s="49"/>
      <c r="J69" s="49"/>
      <c r="K69" s="50"/>
      <c r="L69" s="49"/>
      <c r="M69" s="50"/>
      <c r="N69" s="51"/>
      <c r="O69" s="52"/>
      <c r="P69" s="52"/>
      <c r="Q69" s="53"/>
      <c r="R69" s="54"/>
      <c r="S69" s="53"/>
      <c r="T69" s="53"/>
      <c r="U69" s="55"/>
      <c r="V69" s="50"/>
      <c r="W69" s="56"/>
      <c r="X69" s="57"/>
      <c r="Y69" s="68"/>
      <c r="Z69" s="59"/>
      <c r="AA69" s="60"/>
      <c r="AB69" s="60"/>
      <c r="AC69" s="60"/>
      <c r="AD69" s="61"/>
      <c r="AE69" s="61"/>
      <c r="AF69" s="56"/>
      <c r="AG69" s="31"/>
      <c r="AH69" s="63"/>
      <c r="AI69" s="53"/>
      <c r="AJ69" s="53"/>
      <c r="AK69" s="53"/>
      <c r="AL69" s="51"/>
      <c r="AM69" s="51"/>
      <c r="AN69" s="51"/>
      <c r="AO69" s="29"/>
      <c r="AP69" s="51"/>
      <c r="AQ69" s="65"/>
      <c r="AR69" s="65"/>
      <c r="AS69" s="65"/>
      <c r="AT69" s="66"/>
      <c r="AU69" s="51"/>
    </row>
    <row r="70" spans="1:47" ht="31.5" customHeight="1">
      <c r="A70" s="19"/>
      <c r="B70" s="20"/>
      <c r="C70" s="28"/>
      <c r="D70" s="47"/>
      <c r="E70" s="48"/>
      <c r="F70" s="28"/>
      <c r="G70" s="28"/>
      <c r="H70" s="49"/>
      <c r="I70" s="49"/>
      <c r="J70" s="49"/>
      <c r="K70" s="50"/>
      <c r="L70" s="49"/>
      <c r="M70" s="50"/>
      <c r="N70" s="51"/>
      <c r="O70" s="52"/>
      <c r="P70" s="52"/>
      <c r="Q70" s="53"/>
      <c r="R70" s="54"/>
      <c r="S70" s="53"/>
      <c r="T70" s="53"/>
      <c r="U70" s="55"/>
      <c r="V70" s="50"/>
      <c r="W70" s="56"/>
      <c r="X70" s="57"/>
      <c r="Z70" s="59"/>
      <c r="AA70" s="60"/>
      <c r="AB70" s="60"/>
      <c r="AC70" s="60"/>
      <c r="AD70" s="61"/>
      <c r="AE70" s="61"/>
      <c r="AF70" s="56"/>
      <c r="AH70" s="63"/>
      <c r="AI70" s="53"/>
      <c r="AJ70" s="53"/>
      <c r="AK70" s="53"/>
      <c r="AL70" s="51"/>
      <c r="AM70" s="51"/>
      <c r="AN70" s="51"/>
      <c r="AO70" s="29"/>
      <c r="AP70" s="51"/>
      <c r="AQ70" s="65"/>
      <c r="AR70" s="65"/>
      <c r="AS70" s="65"/>
      <c r="AT70" s="66"/>
      <c r="AU70" s="51"/>
    </row>
    <row r="71" spans="1:47" ht="31.5" customHeight="1">
      <c r="A71" s="19"/>
      <c r="B71" s="20"/>
      <c r="C71" s="28"/>
      <c r="D71" s="47"/>
      <c r="E71" s="48"/>
      <c r="F71" s="28"/>
      <c r="G71" s="28"/>
      <c r="H71" s="49"/>
      <c r="I71" s="49"/>
      <c r="J71" s="49"/>
      <c r="K71" s="50"/>
      <c r="L71" s="49"/>
      <c r="M71" s="50"/>
      <c r="N71" s="51"/>
      <c r="O71" s="52"/>
      <c r="P71" s="52"/>
      <c r="Q71" s="53"/>
      <c r="R71" s="54"/>
      <c r="S71" s="53"/>
      <c r="T71" s="53"/>
      <c r="U71" s="55"/>
      <c r="V71" s="50"/>
      <c r="W71" s="56"/>
      <c r="X71" s="57"/>
      <c r="Y71" s="68"/>
      <c r="Z71" s="59"/>
      <c r="AA71" s="60"/>
      <c r="AB71" s="60"/>
      <c r="AC71" s="60"/>
      <c r="AD71" s="61"/>
      <c r="AE71" s="61"/>
      <c r="AF71" s="56"/>
      <c r="AG71" s="31"/>
      <c r="AH71" s="63"/>
      <c r="AI71" s="53"/>
      <c r="AJ71" s="53"/>
      <c r="AK71" s="53"/>
      <c r="AL71" s="51"/>
      <c r="AM71" s="51"/>
      <c r="AN71" s="51"/>
      <c r="AO71" s="29"/>
      <c r="AP71" s="51"/>
      <c r="AQ71" s="65"/>
      <c r="AR71" s="65"/>
      <c r="AS71" s="65"/>
      <c r="AT71" s="66"/>
      <c r="AU71" s="51"/>
    </row>
    <row r="72" spans="1:47" ht="31.5" customHeight="1">
      <c r="A72" s="19"/>
      <c r="B72" s="20"/>
      <c r="C72" s="28"/>
      <c r="D72" s="47"/>
      <c r="E72" s="48"/>
      <c r="F72" s="28"/>
      <c r="G72" s="28"/>
      <c r="H72" s="49"/>
      <c r="I72" s="49"/>
      <c r="J72" s="49"/>
      <c r="K72" s="50"/>
      <c r="L72" s="49"/>
      <c r="M72" s="50"/>
      <c r="N72" s="51"/>
      <c r="O72" s="52"/>
      <c r="P72" s="52"/>
      <c r="Q72" s="53"/>
      <c r="R72" s="54"/>
      <c r="S72" s="53"/>
      <c r="T72" s="53"/>
      <c r="U72" s="55"/>
      <c r="V72" s="50"/>
      <c r="W72" s="56"/>
      <c r="X72" s="57"/>
      <c r="Z72" s="59"/>
      <c r="AA72" s="60"/>
      <c r="AB72" s="60"/>
      <c r="AC72" s="60"/>
      <c r="AD72" s="61"/>
      <c r="AE72" s="61"/>
      <c r="AF72" s="56"/>
      <c r="AH72" s="63"/>
      <c r="AI72" s="53"/>
      <c r="AJ72" s="53"/>
      <c r="AK72" s="53"/>
      <c r="AL72" s="51"/>
      <c r="AM72" s="51"/>
      <c r="AN72" s="51"/>
      <c r="AO72" s="29"/>
      <c r="AP72" s="51"/>
      <c r="AQ72" s="65"/>
      <c r="AR72" s="65"/>
      <c r="AS72" s="65"/>
      <c r="AT72" s="66"/>
      <c r="AU72" s="51"/>
    </row>
    <row r="73" spans="1:47" ht="31.5" customHeight="1">
      <c r="A73" s="19"/>
      <c r="B73" s="20"/>
      <c r="C73" s="28"/>
      <c r="D73" s="47"/>
      <c r="E73" s="48"/>
      <c r="F73" s="28"/>
      <c r="G73" s="28"/>
      <c r="H73" s="49"/>
      <c r="I73" s="49"/>
      <c r="J73" s="49"/>
      <c r="K73" s="50"/>
      <c r="L73" s="49"/>
      <c r="M73" s="50"/>
      <c r="N73" s="51"/>
      <c r="O73" s="52"/>
      <c r="P73" s="52"/>
      <c r="Q73" s="53"/>
      <c r="R73" s="54"/>
      <c r="S73" s="53"/>
      <c r="T73" s="53"/>
      <c r="U73" s="55"/>
      <c r="V73" s="50"/>
      <c r="W73" s="56"/>
      <c r="X73" s="57"/>
      <c r="Z73" s="59"/>
      <c r="AA73" s="60"/>
      <c r="AB73" s="60"/>
      <c r="AC73" s="60"/>
      <c r="AD73" s="61"/>
      <c r="AE73" s="61"/>
      <c r="AF73" s="56"/>
      <c r="AH73" s="63"/>
      <c r="AI73" s="53"/>
      <c r="AJ73" s="53"/>
      <c r="AK73" s="53"/>
      <c r="AL73" s="51"/>
      <c r="AM73" s="51"/>
      <c r="AN73" s="51"/>
      <c r="AO73" s="29"/>
      <c r="AP73" s="51"/>
      <c r="AQ73" s="65"/>
      <c r="AR73" s="65"/>
      <c r="AS73" s="65"/>
      <c r="AT73" s="66"/>
      <c r="AU73" s="51"/>
    </row>
    <row r="74" spans="1:47" ht="31.5" customHeight="1">
      <c r="A74" s="19"/>
      <c r="B74" s="20"/>
      <c r="C74" s="28"/>
      <c r="D74" s="47"/>
      <c r="E74" s="51"/>
      <c r="F74" s="28"/>
      <c r="G74" s="28"/>
      <c r="H74" s="49"/>
      <c r="I74" s="49"/>
      <c r="J74" s="49"/>
      <c r="K74" s="50"/>
      <c r="L74" s="49"/>
      <c r="M74" s="50"/>
      <c r="N74" s="51"/>
      <c r="O74" s="52"/>
      <c r="P74" s="52"/>
      <c r="Q74" s="53"/>
      <c r="R74" s="54"/>
      <c r="S74" s="53"/>
      <c r="T74" s="53"/>
      <c r="U74" s="55"/>
      <c r="V74" s="50"/>
      <c r="W74" s="56"/>
      <c r="X74" s="69"/>
      <c r="Z74" s="59"/>
      <c r="AA74" s="60"/>
      <c r="AB74" s="60"/>
      <c r="AC74" s="60"/>
      <c r="AD74" s="70"/>
      <c r="AE74" s="70"/>
      <c r="AF74" s="56"/>
      <c r="AH74" s="63"/>
      <c r="AI74" s="53"/>
      <c r="AJ74" s="53"/>
      <c r="AK74" s="53"/>
      <c r="AL74" s="51"/>
      <c r="AM74" s="51"/>
      <c r="AN74" s="51"/>
      <c r="AO74" s="29"/>
      <c r="AP74" s="51"/>
      <c r="AQ74" s="65"/>
      <c r="AR74" s="65"/>
      <c r="AS74" s="65"/>
      <c r="AT74" s="66"/>
      <c r="AU74" s="51"/>
    </row>
    <row r="75" spans="1:47" ht="31.5" customHeight="1">
      <c r="A75" s="19"/>
      <c r="B75" s="20"/>
      <c r="C75" s="28"/>
      <c r="D75" s="47"/>
      <c r="E75" s="51"/>
      <c r="F75" s="28"/>
      <c r="G75" s="28"/>
      <c r="H75" s="49"/>
      <c r="I75" s="49"/>
      <c r="J75" s="49"/>
      <c r="K75" s="50"/>
      <c r="L75" s="49"/>
      <c r="M75" s="50"/>
      <c r="N75" s="51"/>
      <c r="O75" s="52"/>
      <c r="P75" s="52"/>
      <c r="Q75" s="53"/>
      <c r="R75" s="54"/>
      <c r="S75" s="53"/>
      <c r="T75" s="53"/>
      <c r="U75" s="55"/>
      <c r="V75" s="50"/>
      <c r="W75" s="56"/>
      <c r="X75" s="69"/>
      <c r="Z75" s="59"/>
      <c r="AA75" s="60"/>
      <c r="AB75" s="60"/>
      <c r="AC75" s="60"/>
      <c r="AD75" s="70"/>
      <c r="AE75" s="70"/>
      <c r="AF75" s="56"/>
      <c r="AH75" s="63"/>
      <c r="AI75" s="53"/>
      <c r="AJ75" s="53"/>
      <c r="AK75" s="53"/>
      <c r="AL75" s="51"/>
      <c r="AM75" s="51"/>
      <c r="AN75" s="51"/>
      <c r="AO75" s="29"/>
      <c r="AP75" s="51"/>
      <c r="AQ75" s="65"/>
      <c r="AR75" s="65"/>
      <c r="AS75" s="65"/>
      <c r="AT75" s="66"/>
      <c r="AU75" s="51"/>
    </row>
    <row r="76" spans="1:47" ht="31.5" customHeight="1">
      <c r="A76" s="19"/>
      <c r="B76" s="20"/>
      <c r="C76" s="28"/>
      <c r="D76" s="47"/>
      <c r="E76" s="51"/>
      <c r="F76" s="28"/>
      <c r="G76" s="28"/>
      <c r="H76" s="49"/>
      <c r="I76" s="49"/>
      <c r="J76" s="49"/>
      <c r="K76" s="50"/>
      <c r="L76" s="49"/>
      <c r="M76" s="50"/>
      <c r="N76" s="51"/>
      <c r="O76" s="52"/>
      <c r="P76" s="52"/>
      <c r="Q76" s="53"/>
      <c r="R76" s="54"/>
      <c r="S76" s="53"/>
      <c r="T76" s="53"/>
      <c r="U76" s="55"/>
      <c r="V76" s="50"/>
      <c r="W76" s="56"/>
      <c r="X76" s="69"/>
      <c r="Z76" s="59"/>
      <c r="AA76" s="60"/>
      <c r="AB76" s="60"/>
      <c r="AC76" s="60"/>
      <c r="AD76" s="70"/>
      <c r="AE76" s="70"/>
      <c r="AF76" s="56"/>
      <c r="AH76" s="63"/>
      <c r="AI76" s="53"/>
      <c r="AJ76" s="53"/>
      <c r="AK76" s="53"/>
      <c r="AL76" s="51"/>
      <c r="AM76" s="51"/>
      <c r="AN76" s="51"/>
      <c r="AO76" s="29"/>
      <c r="AP76" s="51"/>
      <c r="AQ76" s="65"/>
      <c r="AR76" s="65"/>
      <c r="AS76" s="65"/>
      <c r="AT76" s="66"/>
      <c r="AU76" s="51"/>
    </row>
    <row r="77" spans="1:47" ht="31.5" customHeight="1">
      <c r="A77" s="19"/>
      <c r="B77" s="20"/>
      <c r="C77" s="28"/>
      <c r="D77" s="47"/>
      <c r="E77" s="51"/>
      <c r="F77" s="28"/>
      <c r="G77" s="28"/>
      <c r="H77" s="49"/>
      <c r="I77" s="49"/>
      <c r="J77" s="49"/>
      <c r="K77" s="50"/>
      <c r="L77" s="49"/>
      <c r="M77" s="50"/>
      <c r="N77" s="51"/>
      <c r="O77" s="52"/>
      <c r="P77" s="52"/>
      <c r="Q77" s="53"/>
      <c r="R77" s="54"/>
      <c r="S77" s="53"/>
      <c r="T77" s="53"/>
      <c r="U77" s="55"/>
      <c r="V77" s="50"/>
      <c r="W77" s="56"/>
      <c r="X77" s="69"/>
      <c r="Z77" s="59"/>
      <c r="AA77" s="60"/>
      <c r="AB77" s="60"/>
      <c r="AC77" s="60"/>
      <c r="AD77" s="70"/>
      <c r="AE77" s="70"/>
      <c r="AF77" s="56"/>
      <c r="AH77" s="63"/>
      <c r="AI77" s="53"/>
      <c r="AJ77" s="53"/>
      <c r="AK77" s="53"/>
      <c r="AL77" s="51"/>
      <c r="AM77" s="51"/>
      <c r="AN77" s="51"/>
      <c r="AO77" s="29"/>
      <c r="AP77" s="51"/>
      <c r="AQ77" s="65"/>
      <c r="AR77" s="65"/>
      <c r="AS77" s="65"/>
      <c r="AT77" s="66"/>
      <c r="AU77" s="51"/>
    </row>
    <row r="78" spans="1:47" ht="31.5" customHeight="1">
      <c r="A78" s="19"/>
      <c r="B78" s="20"/>
      <c r="C78" s="28"/>
      <c r="D78" s="47"/>
      <c r="E78" s="51"/>
      <c r="F78" s="28"/>
      <c r="G78" s="28"/>
      <c r="H78" s="49"/>
      <c r="I78" s="49"/>
      <c r="J78" s="49"/>
      <c r="K78" s="50"/>
      <c r="L78" s="49"/>
      <c r="M78" s="50"/>
      <c r="N78" s="51"/>
      <c r="O78" s="52"/>
      <c r="P78" s="52"/>
      <c r="Q78" s="53"/>
      <c r="R78" s="54"/>
      <c r="S78" s="53"/>
      <c r="T78" s="53"/>
      <c r="U78" s="55"/>
      <c r="V78" s="50"/>
      <c r="W78" s="56"/>
      <c r="X78" s="69"/>
      <c r="Z78" s="59"/>
      <c r="AA78" s="60"/>
      <c r="AB78" s="60"/>
      <c r="AC78" s="60"/>
      <c r="AD78" s="70"/>
      <c r="AE78" s="70"/>
      <c r="AF78" s="56"/>
      <c r="AH78" s="63"/>
      <c r="AI78" s="53"/>
      <c r="AJ78" s="53"/>
      <c r="AK78" s="53"/>
      <c r="AL78" s="51"/>
      <c r="AM78" s="51"/>
      <c r="AN78" s="51"/>
      <c r="AO78" s="29"/>
      <c r="AP78" s="51"/>
      <c r="AQ78" s="65"/>
      <c r="AR78" s="65"/>
      <c r="AS78" s="65"/>
      <c r="AT78" s="66"/>
      <c r="AU78" s="51"/>
    </row>
    <row r="79" spans="1:47" ht="31.5" customHeight="1">
      <c r="A79" s="19"/>
      <c r="B79" s="20"/>
      <c r="C79" s="28"/>
      <c r="D79" s="47"/>
      <c r="E79" s="51"/>
      <c r="F79" s="28"/>
      <c r="G79" s="28"/>
      <c r="H79" s="49"/>
      <c r="I79" s="49"/>
      <c r="J79" s="49"/>
      <c r="K79" s="50"/>
      <c r="L79" s="49"/>
      <c r="M79" s="50"/>
      <c r="N79" s="51"/>
      <c r="O79" s="52"/>
      <c r="P79" s="52"/>
      <c r="Q79" s="53"/>
      <c r="R79" s="54"/>
      <c r="S79" s="53"/>
      <c r="T79" s="53"/>
      <c r="U79" s="55"/>
      <c r="V79" s="50"/>
      <c r="W79" s="56"/>
      <c r="X79" s="69"/>
      <c r="Z79" s="59"/>
      <c r="AA79" s="60"/>
      <c r="AB79" s="60"/>
      <c r="AC79" s="60"/>
      <c r="AD79" s="70"/>
      <c r="AE79" s="70"/>
      <c r="AF79" s="56"/>
      <c r="AH79" s="63"/>
      <c r="AI79" s="53"/>
      <c r="AJ79" s="53"/>
      <c r="AK79" s="53"/>
      <c r="AL79" s="51"/>
      <c r="AM79" s="51"/>
      <c r="AN79" s="51"/>
      <c r="AO79" s="29"/>
      <c r="AP79" s="51"/>
      <c r="AQ79" s="65"/>
      <c r="AR79" s="65"/>
      <c r="AS79" s="65"/>
      <c r="AT79" s="66"/>
      <c r="AU79" s="51"/>
    </row>
    <row r="80" spans="1:47" ht="31.5" customHeight="1">
      <c r="A80" s="19"/>
      <c r="B80" s="20"/>
      <c r="C80" s="28"/>
      <c r="D80" s="47"/>
      <c r="E80" s="51"/>
      <c r="F80" s="28"/>
      <c r="G80" s="28"/>
      <c r="H80" s="49"/>
      <c r="I80" s="49"/>
      <c r="J80" s="49"/>
      <c r="K80" s="50"/>
      <c r="L80" s="49"/>
      <c r="M80" s="50"/>
      <c r="N80" s="51"/>
      <c r="O80" s="52"/>
      <c r="P80" s="52"/>
      <c r="Q80" s="53"/>
      <c r="R80" s="54"/>
      <c r="S80" s="53"/>
      <c r="T80" s="53"/>
      <c r="U80" s="55"/>
      <c r="V80" s="50"/>
      <c r="W80" s="56"/>
      <c r="X80" s="69"/>
      <c r="Z80" s="59"/>
      <c r="AA80" s="60"/>
      <c r="AB80" s="60"/>
      <c r="AC80" s="60"/>
      <c r="AD80" s="70"/>
      <c r="AE80" s="70"/>
      <c r="AF80" s="56"/>
      <c r="AH80" s="63"/>
      <c r="AI80" s="53"/>
      <c r="AJ80" s="53"/>
      <c r="AK80" s="53"/>
      <c r="AL80" s="51"/>
      <c r="AM80" s="51"/>
      <c r="AN80" s="51"/>
      <c r="AO80" s="29"/>
      <c r="AP80" s="51"/>
      <c r="AQ80" s="65"/>
      <c r="AR80" s="65"/>
      <c r="AS80" s="65"/>
      <c r="AT80" s="66"/>
      <c r="AU80" s="51"/>
    </row>
    <row r="81" spans="1:47" ht="31.5" customHeight="1">
      <c r="A81" s="19"/>
      <c r="B81" s="20"/>
      <c r="C81" s="28"/>
      <c r="D81" s="47"/>
      <c r="E81" s="51"/>
      <c r="F81" s="28"/>
      <c r="G81" s="28"/>
      <c r="H81" s="49"/>
      <c r="I81" s="49"/>
      <c r="J81" s="49"/>
      <c r="K81" s="50"/>
      <c r="L81" s="49"/>
      <c r="M81" s="50"/>
      <c r="N81" s="51"/>
      <c r="O81" s="52"/>
      <c r="P81" s="52"/>
      <c r="Q81" s="53"/>
      <c r="R81" s="54"/>
      <c r="S81" s="53"/>
      <c r="T81" s="53"/>
      <c r="U81" s="55"/>
      <c r="V81" s="50"/>
      <c r="W81" s="56"/>
      <c r="X81" s="69"/>
      <c r="Z81" s="59"/>
      <c r="AA81" s="60"/>
      <c r="AB81" s="60"/>
      <c r="AC81" s="60"/>
      <c r="AD81" s="70"/>
      <c r="AE81" s="70"/>
      <c r="AF81" s="56"/>
      <c r="AH81" s="63"/>
      <c r="AI81" s="53"/>
      <c r="AJ81" s="53"/>
      <c r="AK81" s="53"/>
      <c r="AL81" s="51"/>
      <c r="AM81" s="51"/>
      <c r="AN81" s="51"/>
      <c r="AO81" s="29"/>
      <c r="AP81" s="51"/>
      <c r="AQ81" s="65"/>
      <c r="AR81" s="65"/>
      <c r="AS81" s="65"/>
      <c r="AT81" s="66"/>
      <c r="AU81" s="51"/>
    </row>
    <row r="82" spans="1:47" ht="31.5" customHeight="1">
      <c r="A82" s="19"/>
      <c r="B82" s="20"/>
      <c r="C82" s="28"/>
      <c r="D82" s="47"/>
      <c r="E82" s="51"/>
      <c r="F82" s="28"/>
      <c r="G82" s="28"/>
      <c r="H82" s="49"/>
      <c r="I82" s="49"/>
      <c r="J82" s="49"/>
      <c r="K82" s="50"/>
      <c r="L82" s="49"/>
      <c r="M82" s="50"/>
      <c r="N82" s="51"/>
      <c r="O82" s="52"/>
      <c r="P82" s="52"/>
      <c r="Q82" s="53"/>
      <c r="R82" s="54"/>
      <c r="S82" s="53"/>
      <c r="T82" s="53"/>
      <c r="U82" s="55"/>
      <c r="V82" s="50"/>
      <c r="W82" s="56"/>
      <c r="X82" s="69"/>
      <c r="Z82" s="59"/>
      <c r="AA82" s="60"/>
      <c r="AB82" s="60"/>
      <c r="AC82" s="60"/>
      <c r="AD82" s="70"/>
      <c r="AE82" s="70"/>
      <c r="AF82" s="56"/>
      <c r="AH82" s="63"/>
      <c r="AI82" s="53"/>
      <c r="AJ82" s="53"/>
      <c r="AK82" s="53"/>
      <c r="AL82" s="51"/>
      <c r="AM82" s="51"/>
      <c r="AN82" s="51"/>
      <c r="AO82" s="29"/>
      <c r="AP82" s="51"/>
      <c r="AQ82" s="65"/>
      <c r="AR82" s="65"/>
      <c r="AS82" s="65"/>
      <c r="AT82" s="66"/>
      <c r="AU82" s="51"/>
    </row>
    <row r="83" spans="1:47" ht="31.5" customHeight="1">
      <c r="A83" s="19"/>
      <c r="B83" s="20"/>
      <c r="C83" s="28"/>
      <c r="D83" s="47"/>
      <c r="E83" s="51"/>
      <c r="F83" s="28"/>
      <c r="G83" s="28"/>
      <c r="H83" s="49"/>
      <c r="I83" s="49"/>
      <c r="J83" s="49"/>
      <c r="K83" s="50"/>
      <c r="L83" s="49"/>
      <c r="M83" s="50"/>
      <c r="N83" s="51"/>
      <c r="O83" s="52"/>
      <c r="P83" s="52"/>
      <c r="Q83" s="53"/>
      <c r="R83" s="54"/>
      <c r="S83" s="53"/>
      <c r="T83" s="53"/>
      <c r="U83" s="55"/>
      <c r="V83" s="50"/>
      <c r="W83" s="56"/>
      <c r="X83" s="69"/>
      <c r="Z83" s="59"/>
      <c r="AA83" s="60"/>
      <c r="AB83" s="60"/>
      <c r="AC83" s="60"/>
      <c r="AD83" s="70"/>
      <c r="AE83" s="70"/>
      <c r="AF83" s="56"/>
      <c r="AH83" s="63"/>
      <c r="AI83" s="53"/>
      <c r="AJ83" s="53"/>
      <c r="AK83" s="53"/>
      <c r="AL83" s="51"/>
      <c r="AM83" s="51"/>
      <c r="AN83" s="51"/>
      <c r="AO83" s="29"/>
      <c r="AP83" s="51"/>
      <c r="AQ83" s="65"/>
      <c r="AR83" s="65"/>
      <c r="AS83" s="65"/>
      <c r="AT83" s="66"/>
      <c r="AU83" s="51"/>
    </row>
    <row r="84" spans="1:47" ht="31.5" customHeight="1">
      <c r="A84" s="19"/>
      <c r="B84" s="20"/>
      <c r="C84" s="28"/>
      <c r="D84" s="47"/>
      <c r="E84" s="51"/>
      <c r="F84" s="28"/>
      <c r="G84" s="28"/>
      <c r="H84" s="49"/>
      <c r="I84" s="49"/>
      <c r="J84" s="49"/>
      <c r="K84" s="50"/>
      <c r="L84" s="49"/>
      <c r="M84" s="50"/>
      <c r="N84" s="51"/>
      <c r="O84" s="52"/>
      <c r="P84" s="52"/>
      <c r="Q84" s="53"/>
      <c r="R84" s="54"/>
      <c r="S84" s="53"/>
      <c r="T84" s="53"/>
      <c r="U84" s="55"/>
      <c r="V84" s="50"/>
      <c r="W84" s="56"/>
      <c r="X84" s="69"/>
      <c r="Z84" s="59"/>
      <c r="AA84" s="60"/>
      <c r="AB84" s="60"/>
      <c r="AC84" s="60"/>
      <c r="AD84" s="70"/>
      <c r="AE84" s="70"/>
      <c r="AF84" s="56"/>
      <c r="AH84" s="63"/>
      <c r="AI84" s="53"/>
      <c r="AJ84" s="53"/>
      <c r="AK84" s="53"/>
      <c r="AL84" s="51"/>
      <c r="AM84" s="51"/>
      <c r="AN84" s="51"/>
      <c r="AO84" s="29"/>
      <c r="AP84" s="51"/>
      <c r="AQ84" s="65"/>
      <c r="AR84" s="65"/>
      <c r="AS84" s="65"/>
      <c r="AT84" s="66"/>
      <c r="AU84" s="51"/>
    </row>
    <row r="85" spans="1:47" ht="31.5" customHeight="1">
      <c r="A85" s="19"/>
      <c r="B85" s="20"/>
      <c r="C85" s="28"/>
      <c r="D85" s="47"/>
      <c r="E85" s="51"/>
      <c r="F85" s="28"/>
      <c r="G85" s="28"/>
      <c r="H85" s="49"/>
      <c r="I85" s="49"/>
      <c r="J85" s="49"/>
      <c r="K85" s="50"/>
      <c r="L85" s="49"/>
      <c r="M85" s="50"/>
      <c r="N85" s="51"/>
      <c r="O85" s="52"/>
      <c r="P85" s="52"/>
      <c r="Q85" s="53"/>
      <c r="R85" s="54"/>
      <c r="S85" s="53"/>
      <c r="T85" s="53"/>
      <c r="U85" s="55"/>
      <c r="V85" s="50"/>
      <c r="W85" s="56"/>
      <c r="X85" s="69"/>
      <c r="Z85" s="59"/>
      <c r="AA85" s="60"/>
      <c r="AB85" s="60"/>
      <c r="AC85" s="60"/>
      <c r="AD85" s="70"/>
      <c r="AE85" s="70"/>
      <c r="AF85" s="56"/>
      <c r="AH85" s="63"/>
      <c r="AI85" s="53"/>
      <c r="AJ85" s="53"/>
      <c r="AK85" s="53"/>
      <c r="AL85" s="51"/>
      <c r="AM85" s="51"/>
      <c r="AN85" s="51"/>
      <c r="AO85" s="29"/>
      <c r="AP85" s="51"/>
      <c r="AQ85" s="65"/>
      <c r="AR85" s="65"/>
      <c r="AS85" s="65"/>
      <c r="AT85" s="66"/>
      <c r="AU85" s="51"/>
    </row>
    <row r="86" spans="1:47" ht="31.5" customHeight="1">
      <c r="A86" s="19"/>
      <c r="B86" s="20"/>
      <c r="C86" s="28"/>
      <c r="D86" s="47"/>
      <c r="E86" s="51"/>
      <c r="F86" s="28"/>
      <c r="G86" s="28"/>
      <c r="H86" s="49"/>
      <c r="I86" s="49"/>
      <c r="J86" s="49"/>
      <c r="K86" s="50"/>
      <c r="L86" s="49"/>
      <c r="M86" s="50"/>
      <c r="N86" s="51"/>
      <c r="O86" s="52"/>
      <c r="P86" s="52"/>
      <c r="Q86" s="53"/>
      <c r="R86" s="54"/>
      <c r="S86" s="53"/>
      <c r="T86" s="53"/>
      <c r="U86" s="55"/>
      <c r="V86" s="50"/>
      <c r="W86" s="56"/>
      <c r="X86" s="69"/>
      <c r="Z86" s="59"/>
      <c r="AA86" s="60"/>
      <c r="AB86" s="60"/>
      <c r="AC86" s="60"/>
      <c r="AD86" s="70"/>
      <c r="AE86" s="70"/>
      <c r="AF86" s="56"/>
      <c r="AH86" s="63"/>
      <c r="AI86" s="53"/>
      <c r="AJ86" s="53"/>
      <c r="AK86" s="53"/>
      <c r="AL86" s="51"/>
      <c r="AM86" s="51"/>
      <c r="AN86" s="51"/>
      <c r="AO86" s="29"/>
      <c r="AP86" s="51"/>
      <c r="AQ86" s="65"/>
      <c r="AR86" s="65"/>
      <c r="AS86" s="65"/>
      <c r="AT86" s="66"/>
      <c r="AU86" s="51"/>
    </row>
    <row r="87" spans="1:47" ht="31.5" customHeight="1">
      <c r="A87" s="19"/>
      <c r="B87" s="20"/>
      <c r="C87" s="28"/>
      <c r="D87" s="47"/>
      <c r="E87" s="51"/>
      <c r="F87" s="28"/>
      <c r="G87" s="28"/>
      <c r="H87" s="49"/>
      <c r="I87" s="49"/>
      <c r="J87" s="49"/>
      <c r="K87" s="50"/>
      <c r="L87" s="49"/>
      <c r="M87" s="50"/>
      <c r="N87" s="51"/>
      <c r="O87" s="52"/>
      <c r="P87" s="52"/>
      <c r="Q87" s="53"/>
      <c r="R87" s="54"/>
      <c r="S87" s="53"/>
      <c r="T87" s="53"/>
      <c r="U87" s="55"/>
      <c r="V87" s="50"/>
      <c r="W87" s="56"/>
      <c r="X87" s="69"/>
      <c r="Z87" s="59"/>
      <c r="AA87" s="60"/>
      <c r="AB87" s="60"/>
      <c r="AC87" s="60"/>
      <c r="AD87" s="70"/>
      <c r="AE87" s="70"/>
      <c r="AF87" s="56"/>
      <c r="AH87" s="63"/>
      <c r="AI87" s="53"/>
      <c r="AJ87" s="53"/>
      <c r="AK87" s="53"/>
      <c r="AL87" s="51"/>
      <c r="AM87" s="51"/>
      <c r="AN87" s="51"/>
      <c r="AO87" s="29"/>
      <c r="AP87" s="51"/>
      <c r="AQ87" s="65"/>
      <c r="AR87" s="65"/>
      <c r="AS87" s="65"/>
      <c r="AT87" s="66"/>
      <c r="AU87" s="51"/>
    </row>
    <row r="88" spans="1:47" ht="31.5" customHeight="1">
      <c r="A88" s="19"/>
      <c r="B88" s="20"/>
      <c r="C88" s="28"/>
      <c r="D88" s="47"/>
      <c r="E88" s="51"/>
      <c r="F88" s="28"/>
      <c r="G88" s="28"/>
      <c r="H88" s="49"/>
      <c r="I88" s="49"/>
      <c r="J88" s="49"/>
      <c r="K88" s="50"/>
      <c r="L88" s="49"/>
      <c r="M88" s="50"/>
      <c r="N88" s="51"/>
      <c r="O88" s="52"/>
      <c r="P88" s="52"/>
      <c r="Q88" s="53"/>
      <c r="R88" s="54"/>
      <c r="S88" s="53"/>
      <c r="T88" s="53"/>
      <c r="U88" s="55"/>
      <c r="V88" s="50"/>
      <c r="W88" s="56"/>
      <c r="X88" s="69"/>
      <c r="Z88" s="59"/>
      <c r="AA88" s="60"/>
      <c r="AB88" s="60"/>
      <c r="AC88" s="60"/>
      <c r="AD88" s="70"/>
      <c r="AE88" s="70"/>
      <c r="AF88" s="56"/>
      <c r="AH88" s="63"/>
      <c r="AI88" s="53"/>
      <c r="AJ88" s="53"/>
      <c r="AK88" s="53"/>
      <c r="AL88" s="51"/>
      <c r="AM88" s="51"/>
      <c r="AN88" s="51"/>
      <c r="AO88" s="29"/>
      <c r="AP88" s="51"/>
      <c r="AQ88" s="65"/>
      <c r="AR88" s="65"/>
      <c r="AS88" s="65"/>
      <c r="AT88" s="66"/>
      <c r="AU88" s="51"/>
    </row>
    <row r="89" spans="1:47" ht="31.5" customHeight="1">
      <c r="A89" s="19"/>
      <c r="B89" s="20"/>
      <c r="C89" s="28"/>
      <c r="D89" s="47"/>
      <c r="E89" s="51"/>
      <c r="F89" s="28"/>
      <c r="G89" s="28"/>
      <c r="H89" s="49"/>
      <c r="I89" s="49"/>
      <c r="J89" s="49"/>
      <c r="K89" s="50"/>
      <c r="L89" s="49"/>
      <c r="M89" s="50"/>
      <c r="N89" s="51"/>
      <c r="O89" s="52"/>
      <c r="P89" s="52"/>
      <c r="Q89" s="53"/>
      <c r="R89" s="54"/>
      <c r="S89" s="53"/>
      <c r="T89" s="53"/>
      <c r="U89" s="55"/>
      <c r="V89" s="50"/>
      <c r="W89" s="56"/>
      <c r="X89" s="69"/>
      <c r="Z89" s="59"/>
      <c r="AA89" s="60"/>
      <c r="AB89" s="60"/>
      <c r="AC89" s="60"/>
      <c r="AD89" s="70"/>
      <c r="AE89" s="70"/>
      <c r="AF89" s="56"/>
      <c r="AH89" s="63"/>
      <c r="AI89" s="53"/>
      <c r="AJ89" s="53"/>
      <c r="AK89" s="53"/>
      <c r="AL89" s="51"/>
      <c r="AM89" s="51"/>
      <c r="AN89" s="51"/>
      <c r="AO89" s="29"/>
      <c r="AP89" s="51"/>
      <c r="AQ89" s="65"/>
      <c r="AR89" s="65"/>
      <c r="AS89" s="65"/>
      <c r="AT89" s="66"/>
      <c r="AU89" s="51"/>
    </row>
    <row r="90" spans="1:47" ht="31.5" customHeight="1">
      <c r="A90" s="19"/>
      <c r="B90" s="20"/>
      <c r="C90" s="28"/>
      <c r="D90" s="47"/>
      <c r="E90" s="51"/>
      <c r="F90" s="28"/>
      <c r="G90" s="28"/>
      <c r="H90" s="49"/>
      <c r="I90" s="49"/>
      <c r="J90" s="49"/>
      <c r="K90" s="50"/>
      <c r="L90" s="49"/>
      <c r="M90" s="50"/>
      <c r="N90" s="51"/>
      <c r="O90" s="52"/>
      <c r="P90" s="52"/>
      <c r="Q90" s="53"/>
      <c r="R90" s="54"/>
      <c r="S90" s="53"/>
      <c r="T90" s="53"/>
      <c r="U90" s="55"/>
      <c r="V90" s="50"/>
      <c r="W90" s="56"/>
      <c r="X90" s="69"/>
      <c r="Z90" s="59"/>
      <c r="AA90" s="60"/>
      <c r="AB90" s="60"/>
      <c r="AC90" s="60"/>
      <c r="AD90" s="70"/>
      <c r="AE90" s="70"/>
      <c r="AF90" s="56"/>
      <c r="AH90" s="63"/>
      <c r="AI90" s="53"/>
      <c r="AJ90" s="53"/>
      <c r="AK90" s="53"/>
      <c r="AL90" s="51"/>
      <c r="AM90" s="51"/>
      <c r="AN90" s="51"/>
      <c r="AO90" s="29"/>
      <c r="AP90" s="51"/>
      <c r="AQ90" s="65"/>
      <c r="AR90" s="65"/>
      <c r="AS90" s="65"/>
      <c r="AT90" s="66"/>
      <c r="AU90" s="51"/>
    </row>
    <row r="91" spans="1:47" ht="31.5" customHeight="1">
      <c r="A91" s="19"/>
      <c r="B91" s="20"/>
      <c r="C91" s="28"/>
      <c r="D91" s="47"/>
      <c r="E91" s="51"/>
      <c r="F91" s="28"/>
      <c r="G91" s="28"/>
      <c r="H91" s="49"/>
      <c r="I91" s="49"/>
      <c r="J91" s="49"/>
      <c r="K91" s="50"/>
      <c r="L91" s="49"/>
      <c r="M91" s="50"/>
      <c r="N91" s="51"/>
      <c r="O91" s="52"/>
      <c r="P91" s="52"/>
      <c r="Q91" s="53"/>
      <c r="R91" s="54"/>
      <c r="S91" s="53"/>
      <c r="T91" s="53"/>
      <c r="U91" s="55"/>
      <c r="V91" s="50"/>
      <c r="W91" s="56"/>
      <c r="X91" s="69"/>
      <c r="Z91" s="59"/>
      <c r="AA91" s="60"/>
      <c r="AB91" s="60"/>
      <c r="AC91" s="60"/>
      <c r="AD91" s="70"/>
      <c r="AE91" s="70"/>
      <c r="AF91" s="56"/>
      <c r="AH91" s="63"/>
      <c r="AI91" s="53"/>
      <c r="AJ91" s="53"/>
      <c r="AK91" s="53"/>
      <c r="AL91" s="51"/>
      <c r="AM91" s="51"/>
      <c r="AN91" s="51"/>
      <c r="AO91" s="29"/>
      <c r="AP91" s="51"/>
      <c r="AQ91" s="65"/>
      <c r="AR91" s="65"/>
      <c r="AS91" s="65"/>
      <c r="AT91" s="66"/>
      <c r="AU91" s="51"/>
    </row>
    <row r="92" spans="1:47" ht="31.5" customHeight="1">
      <c r="A92" s="19"/>
      <c r="B92" s="20"/>
      <c r="C92" s="28"/>
      <c r="D92" s="47"/>
      <c r="E92" s="51"/>
      <c r="F92" s="28"/>
      <c r="G92" s="28"/>
      <c r="H92" s="49"/>
      <c r="I92" s="49"/>
      <c r="J92" s="49"/>
      <c r="K92" s="50"/>
      <c r="L92" s="49"/>
      <c r="M92" s="50"/>
      <c r="N92" s="51"/>
      <c r="O92" s="52"/>
      <c r="P92" s="52"/>
      <c r="Q92" s="53"/>
      <c r="R92" s="54"/>
      <c r="S92" s="53"/>
      <c r="T92" s="53"/>
      <c r="U92" s="55"/>
      <c r="V92" s="50"/>
      <c r="W92" s="56"/>
      <c r="X92" s="69"/>
      <c r="Z92" s="59"/>
      <c r="AA92" s="60"/>
      <c r="AB92" s="60"/>
      <c r="AC92" s="60"/>
      <c r="AD92" s="70"/>
      <c r="AE92" s="70"/>
      <c r="AF92" s="56"/>
      <c r="AH92" s="63"/>
      <c r="AI92" s="53"/>
      <c r="AJ92" s="53"/>
      <c r="AK92" s="53"/>
      <c r="AL92" s="51"/>
      <c r="AM92" s="51"/>
      <c r="AN92" s="51"/>
      <c r="AO92" s="29"/>
      <c r="AP92" s="51"/>
      <c r="AQ92" s="65"/>
      <c r="AR92" s="65"/>
      <c r="AS92" s="65"/>
      <c r="AT92" s="66"/>
      <c r="AU92" s="51"/>
    </row>
    <row r="93" spans="1:47" ht="31.5" customHeight="1">
      <c r="A93" s="19"/>
      <c r="B93" s="20"/>
      <c r="C93" s="28"/>
      <c r="D93" s="47"/>
      <c r="E93" s="51"/>
      <c r="F93" s="28"/>
      <c r="G93" s="28"/>
      <c r="H93" s="49"/>
      <c r="I93" s="49"/>
      <c r="J93" s="49"/>
      <c r="K93" s="50"/>
      <c r="L93" s="49"/>
      <c r="M93" s="50"/>
      <c r="N93" s="51"/>
      <c r="O93" s="52"/>
      <c r="P93" s="52"/>
      <c r="Q93" s="53"/>
      <c r="R93" s="54"/>
      <c r="S93" s="53"/>
      <c r="T93" s="53"/>
      <c r="U93" s="55"/>
      <c r="V93" s="50"/>
      <c r="W93" s="56"/>
      <c r="X93" s="69"/>
      <c r="Z93" s="59"/>
      <c r="AA93" s="60"/>
      <c r="AB93" s="60"/>
      <c r="AC93" s="60"/>
      <c r="AD93" s="70"/>
      <c r="AE93" s="70"/>
      <c r="AF93" s="56"/>
      <c r="AH93" s="63"/>
      <c r="AI93" s="53"/>
      <c r="AJ93" s="53"/>
      <c r="AK93" s="53"/>
      <c r="AL93" s="51"/>
      <c r="AM93" s="51"/>
      <c r="AN93" s="51"/>
      <c r="AO93" s="29"/>
      <c r="AP93" s="51"/>
      <c r="AQ93" s="65"/>
      <c r="AR93" s="65"/>
      <c r="AS93" s="65"/>
      <c r="AT93" s="66"/>
      <c r="AU93" s="51"/>
    </row>
    <row r="94" spans="1:47" ht="31.5" customHeight="1">
      <c r="A94" s="19"/>
      <c r="B94" s="20"/>
      <c r="C94" s="28"/>
      <c r="D94" s="47"/>
      <c r="E94" s="51"/>
      <c r="F94" s="28"/>
      <c r="G94" s="28"/>
      <c r="H94" s="49"/>
      <c r="I94" s="49"/>
      <c r="J94" s="49"/>
      <c r="K94" s="50"/>
      <c r="L94" s="49"/>
      <c r="M94" s="50"/>
      <c r="N94" s="51"/>
      <c r="O94" s="52"/>
      <c r="P94" s="52"/>
      <c r="Q94" s="53"/>
      <c r="R94" s="54"/>
      <c r="S94" s="53"/>
      <c r="T94" s="53"/>
      <c r="U94" s="55"/>
      <c r="V94" s="50"/>
      <c r="W94" s="56"/>
      <c r="X94" s="69"/>
      <c r="Z94" s="59"/>
      <c r="AA94" s="60"/>
      <c r="AB94" s="60"/>
      <c r="AC94" s="60"/>
      <c r="AD94" s="70"/>
      <c r="AE94" s="70"/>
      <c r="AF94" s="56"/>
      <c r="AH94" s="63"/>
      <c r="AI94" s="53"/>
      <c r="AJ94" s="53"/>
      <c r="AK94" s="53"/>
      <c r="AL94" s="51"/>
      <c r="AM94" s="51"/>
      <c r="AN94" s="51"/>
      <c r="AO94" s="29"/>
      <c r="AP94" s="51"/>
      <c r="AQ94" s="65"/>
      <c r="AR94" s="65"/>
      <c r="AS94" s="65"/>
      <c r="AT94" s="66"/>
      <c r="AU94" s="51"/>
    </row>
    <row r="95" spans="1:47" ht="31.5" customHeight="1">
      <c r="A95" s="19"/>
      <c r="B95" s="20"/>
      <c r="C95" s="28"/>
      <c r="D95" s="47"/>
      <c r="E95" s="51"/>
      <c r="F95" s="28"/>
      <c r="G95" s="28"/>
      <c r="H95" s="49"/>
      <c r="I95" s="49"/>
      <c r="J95" s="49"/>
      <c r="K95" s="50"/>
      <c r="L95" s="49"/>
      <c r="M95" s="50"/>
      <c r="N95" s="51"/>
      <c r="O95" s="52"/>
      <c r="P95" s="52"/>
      <c r="Q95" s="53"/>
      <c r="R95" s="54"/>
      <c r="S95" s="53"/>
      <c r="T95" s="53"/>
      <c r="U95" s="55"/>
      <c r="V95" s="50"/>
      <c r="W95" s="56"/>
      <c r="X95" s="69"/>
      <c r="Z95" s="59"/>
      <c r="AA95" s="60"/>
      <c r="AB95" s="60"/>
      <c r="AC95" s="60"/>
      <c r="AD95" s="70"/>
      <c r="AE95" s="70"/>
      <c r="AF95" s="56"/>
      <c r="AH95" s="63"/>
      <c r="AI95" s="53"/>
      <c r="AJ95" s="53"/>
      <c r="AK95" s="53"/>
      <c r="AL95" s="51"/>
      <c r="AM95" s="51"/>
      <c r="AN95" s="51"/>
      <c r="AO95" s="29"/>
      <c r="AP95" s="51"/>
      <c r="AQ95" s="65"/>
      <c r="AR95" s="65"/>
      <c r="AS95" s="65"/>
      <c r="AT95" s="66"/>
      <c r="AU95" s="51"/>
    </row>
    <row r="96" spans="1:47" ht="31.5" customHeight="1">
      <c r="A96" s="19"/>
      <c r="B96" s="20"/>
      <c r="C96" s="28"/>
      <c r="D96" s="47"/>
      <c r="E96" s="51"/>
      <c r="F96" s="28"/>
      <c r="G96" s="28"/>
      <c r="H96" s="49"/>
      <c r="I96" s="49"/>
      <c r="J96" s="49"/>
      <c r="K96" s="50"/>
      <c r="L96" s="49"/>
      <c r="M96" s="50"/>
      <c r="N96" s="51"/>
      <c r="O96" s="52"/>
      <c r="P96" s="52"/>
      <c r="Q96" s="53"/>
      <c r="R96" s="54"/>
      <c r="S96" s="53"/>
      <c r="T96" s="53"/>
      <c r="U96" s="55"/>
      <c r="V96" s="50"/>
      <c r="W96" s="56"/>
      <c r="X96" s="69"/>
      <c r="Z96" s="59"/>
      <c r="AA96" s="60"/>
      <c r="AB96" s="60"/>
      <c r="AC96" s="60"/>
      <c r="AD96" s="70"/>
      <c r="AE96" s="70"/>
      <c r="AF96" s="56"/>
      <c r="AH96" s="63"/>
      <c r="AI96" s="53"/>
      <c r="AJ96" s="53"/>
      <c r="AK96" s="53"/>
      <c r="AL96" s="51"/>
      <c r="AM96" s="51"/>
      <c r="AN96" s="51"/>
      <c r="AO96" s="29"/>
      <c r="AP96" s="51"/>
      <c r="AQ96" s="65"/>
      <c r="AR96" s="65"/>
      <c r="AS96" s="65"/>
      <c r="AT96" s="66"/>
      <c r="AU96" s="51"/>
    </row>
    <row r="97" spans="1:47" ht="31.5" customHeight="1">
      <c r="A97" s="19"/>
      <c r="B97" s="20"/>
      <c r="C97" s="28"/>
      <c r="D97" s="47"/>
      <c r="E97" s="51"/>
      <c r="F97" s="28"/>
      <c r="G97" s="28"/>
      <c r="H97" s="49"/>
      <c r="I97" s="49"/>
      <c r="J97" s="49"/>
      <c r="K97" s="50"/>
      <c r="L97" s="49"/>
      <c r="M97" s="50"/>
      <c r="N97" s="51"/>
      <c r="O97" s="52"/>
      <c r="P97" s="52"/>
      <c r="Q97" s="53"/>
      <c r="R97" s="54"/>
      <c r="S97" s="53"/>
      <c r="T97" s="53"/>
      <c r="U97" s="55"/>
      <c r="V97" s="50"/>
      <c r="W97" s="56"/>
      <c r="X97" s="69"/>
      <c r="Z97" s="59"/>
      <c r="AA97" s="60"/>
      <c r="AB97" s="60"/>
      <c r="AC97" s="60"/>
      <c r="AD97" s="70"/>
      <c r="AE97" s="70"/>
      <c r="AF97" s="56"/>
      <c r="AH97" s="63"/>
      <c r="AI97" s="53"/>
      <c r="AJ97" s="53"/>
      <c r="AK97" s="53"/>
      <c r="AL97" s="51"/>
      <c r="AM97" s="51"/>
      <c r="AN97" s="51"/>
      <c r="AO97" s="29"/>
      <c r="AP97" s="51"/>
      <c r="AQ97" s="65"/>
      <c r="AR97" s="65"/>
      <c r="AS97" s="65"/>
      <c r="AT97" s="66"/>
      <c r="AU97" s="51"/>
    </row>
    <row r="98" spans="1:47" ht="31.5" customHeight="1">
      <c r="A98" s="19"/>
      <c r="B98" s="20"/>
      <c r="C98" s="28"/>
      <c r="D98" s="47"/>
      <c r="E98" s="51"/>
      <c r="F98" s="28"/>
      <c r="G98" s="28"/>
      <c r="H98" s="49"/>
      <c r="I98" s="49"/>
      <c r="J98" s="49"/>
      <c r="K98" s="50"/>
      <c r="L98" s="49"/>
      <c r="M98" s="50"/>
      <c r="N98" s="51"/>
      <c r="O98" s="52"/>
      <c r="P98" s="52"/>
      <c r="Q98" s="53"/>
      <c r="R98" s="54"/>
      <c r="S98" s="53"/>
      <c r="T98" s="53"/>
      <c r="U98" s="55"/>
      <c r="V98" s="50"/>
      <c r="W98" s="56"/>
      <c r="X98" s="69"/>
      <c r="Z98" s="59"/>
      <c r="AA98" s="60"/>
      <c r="AB98" s="60"/>
      <c r="AC98" s="60"/>
      <c r="AD98" s="70"/>
      <c r="AE98" s="70"/>
      <c r="AF98" s="56"/>
      <c r="AH98" s="63"/>
      <c r="AI98" s="53"/>
      <c r="AJ98" s="53"/>
      <c r="AK98" s="53"/>
      <c r="AL98" s="51"/>
      <c r="AM98" s="51"/>
      <c r="AN98" s="51"/>
      <c r="AO98" s="29"/>
      <c r="AP98" s="51"/>
      <c r="AQ98" s="65"/>
      <c r="AR98" s="65"/>
      <c r="AS98" s="65"/>
      <c r="AT98" s="66"/>
      <c r="AU98" s="51"/>
    </row>
    <row r="99" spans="1:47" ht="31.5" customHeight="1">
      <c r="A99" s="19"/>
      <c r="B99" s="20"/>
      <c r="C99" s="28"/>
      <c r="D99" s="47"/>
      <c r="E99" s="51"/>
      <c r="F99" s="28"/>
      <c r="G99" s="28"/>
      <c r="H99" s="49"/>
      <c r="I99" s="49"/>
      <c r="J99" s="49"/>
      <c r="K99" s="50"/>
      <c r="L99" s="49"/>
      <c r="M99" s="50"/>
      <c r="N99" s="51"/>
      <c r="O99" s="52"/>
      <c r="P99" s="52"/>
      <c r="Q99" s="53"/>
      <c r="R99" s="54"/>
      <c r="S99" s="53"/>
      <c r="T99" s="53"/>
      <c r="U99" s="55"/>
      <c r="V99" s="50"/>
      <c r="W99" s="56"/>
      <c r="X99" s="69"/>
      <c r="Z99" s="59"/>
      <c r="AA99" s="60"/>
      <c r="AB99" s="60"/>
      <c r="AC99" s="60"/>
      <c r="AD99" s="70"/>
      <c r="AE99" s="70"/>
      <c r="AF99" s="56"/>
      <c r="AH99" s="63"/>
      <c r="AI99" s="53"/>
      <c r="AJ99" s="53"/>
      <c r="AK99" s="53"/>
      <c r="AL99" s="51"/>
      <c r="AM99" s="51"/>
      <c r="AN99" s="51"/>
      <c r="AO99" s="29"/>
      <c r="AP99" s="51"/>
      <c r="AQ99" s="65"/>
      <c r="AR99" s="65"/>
      <c r="AS99" s="65"/>
      <c r="AT99" s="66"/>
      <c r="AU99" s="51"/>
    </row>
    <row r="100" spans="1:47" ht="31.5" customHeight="1">
      <c r="A100" s="19"/>
      <c r="B100" s="20"/>
      <c r="C100" s="28"/>
      <c r="D100" s="47"/>
      <c r="E100" s="51"/>
      <c r="F100" s="28"/>
      <c r="G100" s="28"/>
      <c r="H100" s="49"/>
      <c r="I100" s="49"/>
      <c r="J100" s="49"/>
      <c r="K100" s="50"/>
      <c r="L100" s="49"/>
      <c r="M100" s="50"/>
      <c r="N100" s="51"/>
      <c r="O100" s="52"/>
      <c r="P100" s="52"/>
      <c r="Q100" s="53"/>
      <c r="R100" s="54"/>
      <c r="S100" s="53"/>
      <c r="T100" s="53"/>
      <c r="U100" s="55"/>
      <c r="V100" s="50"/>
      <c r="W100" s="56"/>
      <c r="X100" s="69"/>
      <c r="Z100" s="59"/>
      <c r="AA100" s="60"/>
      <c r="AB100" s="60"/>
      <c r="AC100" s="60"/>
      <c r="AD100" s="70"/>
      <c r="AE100" s="70"/>
      <c r="AF100" s="56"/>
      <c r="AH100" s="63"/>
      <c r="AI100" s="53"/>
      <c r="AJ100" s="53"/>
      <c r="AK100" s="53"/>
      <c r="AL100" s="51"/>
      <c r="AM100" s="51"/>
      <c r="AN100" s="51"/>
      <c r="AO100" s="29"/>
      <c r="AP100" s="51"/>
      <c r="AQ100" s="65"/>
      <c r="AR100" s="65"/>
      <c r="AS100" s="65"/>
      <c r="AT100" s="66"/>
      <c r="AU100" s="51"/>
    </row>
    <row r="101" spans="1:47" ht="31.5" customHeight="1">
      <c r="A101" s="19"/>
      <c r="B101" s="20"/>
      <c r="C101" s="28"/>
      <c r="D101" s="47"/>
      <c r="E101" s="51"/>
      <c r="F101" s="28"/>
      <c r="G101" s="28"/>
      <c r="H101" s="49"/>
      <c r="I101" s="49"/>
      <c r="J101" s="49"/>
      <c r="K101" s="50"/>
      <c r="L101" s="49"/>
      <c r="M101" s="50"/>
      <c r="N101" s="51"/>
      <c r="O101" s="52"/>
      <c r="P101" s="52"/>
      <c r="Q101" s="53"/>
      <c r="R101" s="54"/>
      <c r="S101" s="53"/>
      <c r="T101" s="53"/>
      <c r="U101" s="55"/>
      <c r="V101" s="50"/>
      <c r="W101" s="56"/>
      <c r="X101" s="69"/>
      <c r="Z101" s="59"/>
      <c r="AA101" s="60"/>
      <c r="AB101" s="60"/>
      <c r="AC101" s="60"/>
      <c r="AD101" s="70"/>
      <c r="AE101" s="70"/>
      <c r="AF101" s="56"/>
      <c r="AH101" s="63"/>
      <c r="AI101" s="53"/>
      <c r="AJ101" s="53"/>
      <c r="AK101" s="53"/>
      <c r="AL101" s="51"/>
      <c r="AM101" s="51"/>
      <c r="AN101" s="51"/>
      <c r="AO101" s="29"/>
      <c r="AP101" s="51"/>
      <c r="AQ101" s="65"/>
      <c r="AR101" s="65"/>
      <c r="AS101" s="65"/>
      <c r="AT101" s="66"/>
      <c r="AU101" s="51"/>
    </row>
    <row r="102" spans="1:47" ht="31.5" customHeight="1">
      <c r="A102" s="19"/>
      <c r="B102" s="20"/>
      <c r="C102" s="28"/>
      <c r="D102" s="47"/>
      <c r="E102" s="51"/>
      <c r="F102" s="28"/>
      <c r="G102" s="28"/>
      <c r="H102" s="49"/>
      <c r="I102" s="49"/>
      <c r="J102" s="49"/>
      <c r="K102" s="50"/>
      <c r="L102" s="49"/>
      <c r="M102" s="50"/>
      <c r="N102" s="51"/>
      <c r="O102" s="52"/>
      <c r="P102" s="52"/>
      <c r="Q102" s="53"/>
      <c r="R102" s="54"/>
      <c r="S102" s="53"/>
      <c r="T102" s="53"/>
      <c r="U102" s="55"/>
      <c r="V102" s="50"/>
      <c r="W102" s="56"/>
      <c r="X102" s="69"/>
      <c r="Z102" s="59"/>
      <c r="AA102" s="60"/>
      <c r="AB102" s="60"/>
      <c r="AC102" s="60"/>
      <c r="AD102" s="70"/>
      <c r="AE102" s="70"/>
      <c r="AF102" s="56"/>
      <c r="AH102" s="63"/>
      <c r="AI102" s="53"/>
      <c r="AJ102" s="53"/>
      <c r="AK102" s="53"/>
      <c r="AL102" s="51"/>
      <c r="AM102" s="51"/>
      <c r="AN102" s="51"/>
      <c r="AO102" s="29"/>
      <c r="AP102" s="51"/>
      <c r="AQ102" s="65"/>
      <c r="AR102" s="65"/>
      <c r="AS102" s="65"/>
      <c r="AT102" s="66"/>
      <c r="AU102" s="51"/>
    </row>
    <row r="103" spans="1:47" ht="31.5" customHeight="1">
      <c r="A103" s="19"/>
      <c r="B103" s="20"/>
      <c r="C103" s="28"/>
      <c r="D103" s="47"/>
      <c r="E103" s="51"/>
      <c r="F103" s="28"/>
      <c r="G103" s="28"/>
      <c r="H103" s="49"/>
      <c r="I103" s="49"/>
      <c r="J103" s="49"/>
      <c r="K103" s="50"/>
      <c r="L103" s="49"/>
      <c r="M103" s="50"/>
      <c r="N103" s="51"/>
      <c r="O103" s="52"/>
      <c r="P103" s="52"/>
      <c r="Q103" s="53"/>
      <c r="R103" s="54"/>
      <c r="S103" s="53"/>
      <c r="T103" s="53"/>
      <c r="U103" s="55"/>
      <c r="V103" s="50"/>
      <c r="W103" s="56"/>
      <c r="X103" s="69"/>
      <c r="Z103" s="59"/>
      <c r="AA103" s="60"/>
      <c r="AB103" s="60"/>
      <c r="AC103" s="60"/>
      <c r="AD103" s="70"/>
      <c r="AE103" s="70"/>
      <c r="AF103" s="56"/>
      <c r="AH103" s="63"/>
      <c r="AI103" s="53"/>
      <c r="AJ103" s="53"/>
      <c r="AK103" s="53"/>
      <c r="AL103" s="51"/>
      <c r="AM103" s="51"/>
      <c r="AN103" s="51"/>
      <c r="AO103" s="29"/>
      <c r="AP103" s="51"/>
      <c r="AQ103" s="65"/>
      <c r="AR103" s="65"/>
      <c r="AS103" s="65"/>
      <c r="AT103" s="66"/>
      <c r="AU103" s="51"/>
    </row>
    <row r="104" spans="1:47" ht="31.5" customHeight="1">
      <c r="A104" s="19"/>
      <c r="B104" s="20"/>
      <c r="C104" s="28"/>
      <c r="D104" s="47"/>
      <c r="E104" s="51"/>
      <c r="F104" s="28"/>
      <c r="G104" s="28"/>
      <c r="H104" s="49"/>
      <c r="I104" s="49"/>
      <c r="J104" s="49"/>
      <c r="K104" s="50"/>
      <c r="L104" s="49"/>
      <c r="M104" s="50"/>
      <c r="N104" s="51"/>
      <c r="O104" s="52"/>
      <c r="P104" s="52"/>
      <c r="Q104" s="53"/>
      <c r="R104" s="54"/>
      <c r="S104" s="53"/>
      <c r="T104" s="53"/>
      <c r="U104" s="55"/>
      <c r="V104" s="50"/>
      <c r="W104" s="56"/>
      <c r="X104" s="69"/>
      <c r="Z104" s="59"/>
      <c r="AA104" s="60"/>
      <c r="AB104" s="60"/>
      <c r="AC104" s="60"/>
      <c r="AD104" s="70"/>
      <c r="AE104" s="70"/>
      <c r="AF104" s="56"/>
      <c r="AH104" s="63"/>
      <c r="AI104" s="53"/>
      <c r="AJ104" s="53"/>
      <c r="AK104" s="53"/>
      <c r="AL104" s="51"/>
      <c r="AM104" s="51"/>
      <c r="AN104" s="51"/>
      <c r="AO104" s="29"/>
      <c r="AP104" s="51"/>
      <c r="AQ104" s="65"/>
      <c r="AR104" s="65"/>
      <c r="AS104" s="65"/>
      <c r="AT104" s="66"/>
      <c r="AU104" s="51"/>
    </row>
    <row r="105" spans="1:47" ht="31.5" customHeight="1">
      <c r="A105" s="19"/>
      <c r="B105" s="20"/>
      <c r="C105" s="28"/>
      <c r="D105" s="47"/>
      <c r="E105" s="51"/>
      <c r="F105" s="28"/>
      <c r="G105" s="28"/>
      <c r="H105" s="49"/>
      <c r="I105" s="49"/>
      <c r="J105" s="49"/>
      <c r="K105" s="50"/>
      <c r="L105" s="49"/>
      <c r="M105" s="50"/>
      <c r="N105" s="51"/>
      <c r="O105" s="52"/>
      <c r="P105" s="52"/>
      <c r="Q105" s="53"/>
      <c r="R105" s="54"/>
      <c r="S105" s="53"/>
      <c r="T105" s="53"/>
      <c r="U105" s="55"/>
      <c r="V105" s="50"/>
      <c r="W105" s="56"/>
      <c r="X105" s="69"/>
      <c r="Z105" s="59"/>
      <c r="AA105" s="60"/>
      <c r="AB105" s="60"/>
      <c r="AC105" s="60"/>
      <c r="AD105" s="70"/>
      <c r="AE105" s="70"/>
      <c r="AF105" s="56"/>
      <c r="AH105" s="63"/>
      <c r="AI105" s="53"/>
      <c r="AJ105" s="53"/>
      <c r="AK105" s="53"/>
      <c r="AL105" s="51"/>
      <c r="AM105" s="51"/>
      <c r="AN105" s="51"/>
      <c r="AO105" s="29"/>
      <c r="AP105" s="51"/>
      <c r="AQ105" s="65"/>
      <c r="AR105" s="65"/>
      <c r="AS105" s="65"/>
      <c r="AT105" s="66"/>
      <c r="AU105" s="51"/>
    </row>
    <row r="106" spans="1:47" ht="31.5" customHeight="1">
      <c r="A106" s="19"/>
      <c r="B106" s="20"/>
      <c r="C106" s="28"/>
      <c r="D106" s="47"/>
      <c r="E106" s="51"/>
      <c r="F106" s="28"/>
      <c r="G106" s="28"/>
      <c r="H106" s="49"/>
      <c r="I106" s="49"/>
      <c r="J106" s="49"/>
      <c r="K106" s="50"/>
      <c r="L106" s="49"/>
      <c r="M106" s="50"/>
      <c r="N106" s="51"/>
      <c r="O106" s="52"/>
      <c r="P106" s="52"/>
      <c r="Q106" s="53"/>
      <c r="R106" s="54"/>
      <c r="S106" s="53"/>
      <c r="T106" s="53"/>
      <c r="U106" s="55"/>
      <c r="V106" s="50"/>
      <c r="W106" s="56"/>
      <c r="X106" s="69"/>
      <c r="Z106" s="59"/>
      <c r="AA106" s="60"/>
      <c r="AB106" s="60"/>
      <c r="AC106" s="60"/>
      <c r="AD106" s="70"/>
      <c r="AE106" s="70"/>
      <c r="AF106" s="56"/>
      <c r="AH106" s="63"/>
      <c r="AI106" s="53"/>
      <c r="AJ106" s="53"/>
      <c r="AK106" s="53"/>
      <c r="AL106" s="51"/>
      <c r="AM106" s="51"/>
      <c r="AN106" s="51"/>
      <c r="AO106" s="29"/>
      <c r="AP106" s="51"/>
      <c r="AQ106" s="65"/>
      <c r="AR106" s="65"/>
      <c r="AS106" s="65"/>
      <c r="AT106" s="66"/>
      <c r="AU106" s="51"/>
    </row>
    <row r="107" spans="1:47" ht="31.5" customHeight="1">
      <c r="A107" s="19"/>
      <c r="B107" s="20"/>
      <c r="C107" s="28"/>
      <c r="D107" s="47"/>
      <c r="E107" s="51"/>
      <c r="F107" s="28"/>
      <c r="G107" s="28"/>
      <c r="H107" s="49"/>
      <c r="I107" s="49"/>
      <c r="J107" s="49"/>
      <c r="K107" s="50"/>
      <c r="L107" s="49"/>
      <c r="M107" s="50"/>
      <c r="N107" s="51"/>
      <c r="O107" s="52"/>
      <c r="P107" s="52"/>
      <c r="Q107" s="53"/>
      <c r="R107" s="54"/>
      <c r="S107" s="53"/>
      <c r="T107" s="53"/>
      <c r="U107" s="55"/>
      <c r="V107" s="50"/>
      <c r="W107" s="56"/>
      <c r="X107" s="69"/>
      <c r="Z107" s="59"/>
      <c r="AA107" s="60"/>
      <c r="AB107" s="60"/>
      <c r="AC107" s="60"/>
      <c r="AD107" s="70"/>
      <c r="AE107" s="70"/>
      <c r="AF107" s="56"/>
      <c r="AH107" s="63"/>
      <c r="AI107" s="53"/>
      <c r="AJ107" s="53"/>
      <c r="AK107" s="53"/>
      <c r="AL107" s="51"/>
      <c r="AM107" s="51"/>
      <c r="AN107" s="51"/>
      <c r="AO107" s="29"/>
      <c r="AP107" s="51"/>
      <c r="AQ107" s="65"/>
      <c r="AR107" s="65"/>
      <c r="AS107" s="65"/>
      <c r="AT107" s="66"/>
      <c r="AU107" s="51"/>
    </row>
    <row r="108" spans="1:47" ht="31.5" customHeight="1">
      <c r="A108" s="19"/>
      <c r="B108" s="20"/>
      <c r="C108" s="28"/>
      <c r="D108" s="47"/>
      <c r="E108" s="51"/>
      <c r="F108" s="28"/>
      <c r="G108" s="28"/>
      <c r="H108" s="49"/>
      <c r="I108" s="49"/>
      <c r="J108" s="49"/>
      <c r="K108" s="50"/>
      <c r="L108" s="49"/>
      <c r="M108" s="50"/>
      <c r="N108" s="51"/>
      <c r="O108" s="52"/>
      <c r="P108" s="52"/>
      <c r="Q108" s="53"/>
      <c r="R108" s="54"/>
      <c r="S108" s="53"/>
      <c r="T108" s="53"/>
      <c r="U108" s="55"/>
      <c r="V108" s="50"/>
      <c r="W108" s="56"/>
      <c r="X108" s="69"/>
      <c r="Z108" s="59"/>
      <c r="AA108" s="60"/>
      <c r="AB108" s="60"/>
      <c r="AC108" s="60"/>
      <c r="AD108" s="70"/>
      <c r="AE108" s="70"/>
      <c r="AF108" s="56"/>
      <c r="AH108" s="63"/>
      <c r="AI108" s="53"/>
      <c r="AJ108" s="53"/>
      <c r="AK108" s="53"/>
      <c r="AL108" s="51"/>
      <c r="AM108" s="51"/>
      <c r="AN108" s="51"/>
      <c r="AO108" s="29"/>
      <c r="AP108" s="51"/>
      <c r="AQ108" s="65"/>
      <c r="AR108" s="65"/>
      <c r="AS108" s="65"/>
      <c r="AT108" s="66"/>
      <c r="AU108" s="51"/>
    </row>
    <row r="109" spans="1:47" ht="31.5" customHeight="1">
      <c r="A109" s="19"/>
      <c r="B109" s="20"/>
      <c r="C109" s="28"/>
      <c r="D109" s="47"/>
      <c r="E109" s="51"/>
      <c r="F109" s="28"/>
      <c r="G109" s="28"/>
      <c r="H109" s="49"/>
      <c r="I109" s="49"/>
      <c r="J109" s="49"/>
      <c r="K109" s="50"/>
      <c r="L109" s="49"/>
      <c r="M109" s="50"/>
      <c r="N109" s="51"/>
      <c r="O109" s="52"/>
      <c r="P109" s="52"/>
      <c r="Q109" s="53"/>
      <c r="R109" s="54"/>
      <c r="S109" s="53"/>
      <c r="T109" s="53"/>
      <c r="U109" s="55"/>
      <c r="V109" s="50"/>
      <c r="W109" s="56"/>
      <c r="X109" s="69"/>
      <c r="Z109" s="59"/>
      <c r="AA109" s="60"/>
      <c r="AB109" s="60"/>
      <c r="AC109" s="60"/>
      <c r="AD109" s="70"/>
      <c r="AE109" s="70"/>
      <c r="AF109" s="56"/>
      <c r="AH109" s="63"/>
      <c r="AI109" s="53"/>
      <c r="AJ109" s="53"/>
      <c r="AK109" s="53"/>
      <c r="AL109" s="51"/>
      <c r="AM109" s="51"/>
      <c r="AN109" s="51"/>
      <c r="AO109" s="29"/>
      <c r="AP109" s="51"/>
      <c r="AQ109" s="65"/>
      <c r="AR109" s="65"/>
      <c r="AS109" s="65"/>
      <c r="AT109" s="66"/>
      <c r="AU109" s="51"/>
    </row>
    <row r="110" spans="1:47" ht="31.5" customHeight="1">
      <c r="A110" s="19"/>
      <c r="B110" s="20"/>
      <c r="C110" s="28"/>
      <c r="D110" s="47"/>
      <c r="E110" s="51"/>
      <c r="F110" s="28"/>
      <c r="G110" s="28"/>
      <c r="H110" s="49"/>
      <c r="I110" s="49"/>
      <c r="J110" s="49"/>
      <c r="K110" s="50"/>
      <c r="L110" s="49"/>
      <c r="M110" s="50"/>
      <c r="N110" s="51"/>
      <c r="O110" s="52"/>
      <c r="P110" s="52"/>
      <c r="Q110" s="53"/>
      <c r="R110" s="54"/>
      <c r="S110" s="53"/>
      <c r="T110" s="53"/>
      <c r="U110" s="55"/>
      <c r="V110" s="50"/>
      <c r="W110" s="56"/>
      <c r="X110" s="69"/>
      <c r="Z110" s="59"/>
      <c r="AA110" s="60"/>
      <c r="AB110" s="60"/>
      <c r="AC110" s="60"/>
      <c r="AD110" s="70"/>
      <c r="AE110" s="70"/>
      <c r="AF110" s="56"/>
      <c r="AH110" s="63"/>
      <c r="AI110" s="53"/>
      <c r="AJ110" s="53"/>
      <c r="AK110" s="53"/>
      <c r="AL110" s="51"/>
      <c r="AM110" s="51"/>
      <c r="AN110" s="51"/>
      <c r="AO110" s="29"/>
      <c r="AP110" s="51"/>
      <c r="AQ110" s="65"/>
      <c r="AR110" s="65"/>
      <c r="AS110" s="65"/>
      <c r="AT110" s="66"/>
      <c r="AU110" s="51"/>
    </row>
    <row r="111" spans="1:47" ht="31.5" customHeight="1">
      <c r="A111" s="19"/>
      <c r="B111" s="20"/>
      <c r="C111" s="28"/>
      <c r="D111" s="47"/>
      <c r="E111" s="51"/>
      <c r="F111" s="28"/>
      <c r="G111" s="28"/>
      <c r="H111" s="49"/>
      <c r="I111" s="49"/>
      <c r="J111" s="49"/>
      <c r="K111" s="50"/>
      <c r="L111" s="49"/>
      <c r="M111" s="50"/>
      <c r="N111" s="51"/>
      <c r="O111" s="52"/>
      <c r="P111" s="52"/>
      <c r="Q111" s="53"/>
      <c r="R111" s="54"/>
      <c r="S111" s="53"/>
      <c r="T111" s="53"/>
      <c r="U111" s="55"/>
      <c r="V111" s="50"/>
      <c r="W111" s="56"/>
      <c r="X111" s="69"/>
      <c r="Z111" s="59"/>
      <c r="AA111" s="60"/>
      <c r="AB111" s="60"/>
      <c r="AC111" s="60"/>
      <c r="AD111" s="70"/>
      <c r="AE111" s="70"/>
      <c r="AF111" s="56"/>
      <c r="AH111" s="63"/>
      <c r="AI111" s="53"/>
      <c r="AJ111" s="53"/>
      <c r="AK111" s="53"/>
      <c r="AL111" s="51"/>
      <c r="AM111" s="51"/>
      <c r="AN111" s="51"/>
      <c r="AO111" s="29"/>
      <c r="AP111" s="51"/>
      <c r="AQ111" s="65"/>
      <c r="AR111" s="65"/>
      <c r="AS111" s="65"/>
      <c r="AT111" s="66"/>
      <c r="AU111" s="51"/>
    </row>
    <row r="112" spans="1:47" ht="31.5" customHeight="1">
      <c r="A112" s="19"/>
      <c r="B112" s="20"/>
      <c r="C112" s="28"/>
      <c r="D112" s="47"/>
      <c r="E112" s="51"/>
      <c r="F112" s="28"/>
      <c r="G112" s="28"/>
      <c r="H112" s="49"/>
      <c r="I112" s="49"/>
      <c r="J112" s="49"/>
      <c r="K112" s="50"/>
      <c r="L112" s="49"/>
      <c r="M112" s="50"/>
      <c r="N112" s="51"/>
      <c r="O112" s="52"/>
      <c r="P112" s="52"/>
      <c r="Q112" s="53"/>
      <c r="R112" s="54"/>
      <c r="S112" s="53"/>
      <c r="T112" s="53"/>
      <c r="U112" s="55"/>
      <c r="V112" s="50"/>
      <c r="W112" s="56"/>
      <c r="X112" s="69"/>
      <c r="Z112" s="59"/>
      <c r="AA112" s="60"/>
      <c r="AB112" s="60"/>
      <c r="AC112" s="60"/>
      <c r="AD112" s="70"/>
      <c r="AE112" s="70"/>
      <c r="AF112" s="56"/>
      <c r="AH112" s="63"/>
      <c r="AI112" s="53"/>
      <c r="AJ112" s="53"/>
      <c r="AK112" s="53"/>
      <c r="AL112" s="51"/>
      <c r="AM112" s="51"/>
      <c r="AN112" s="51"/>
      <c r="AO112" s="29"/>
      <c r="AP112" s="51"/>
      <c r="AQ112" s="65"/>
      <c r="AR112" s="65"/>
      <c r="AS112" s="65"/>
      <c r="AT112" s="66"/>
      <c r="AU112" s="51"/>
    </row>
    <row r="113" spans="1:47" ht="31.5" customHeight="1">
      <c r="A113" s="19"/>
      <c r="B113" s="20"/>
      <c r="C113" s="28"/>
      <c r="D113" s="47"/>
      <c r="E113" s="51"/>
      <c r="F113" s="28"/>
      <c r="G113" s="28"/>
      <c r="H113" s="49"/>
      <c r="I113" s="49"/>
      <c r="J113" s="49"/>
      <c r="K113" s="50"/>
      <c r="L113" s="49"/>
      <c r="M113" s="50"/>
      <c r="N113" s="51"/>
      <c r="O113" s="52"/>
      <c r="P113" s="52"/>
      <c r="Q113" s="53"/>
      <c r="R113" s="54"/>
      <c r="S113" s="53"/>
      <c r="T113" s="53"/>
      <c r="U113" s="55"/>
      <c r="V113" s="50"/>
      <c r="W113" s="56"/>
      <c r="X113" s="69"/>
      <c r="Z113" s="59"/>
      <c r="AA113" s="60"/>
      <c r="AB113" s="60"/>
      <c r="AC113" s="60"/>
      <c r="AD113" s="70"/>
      <c r="AE113" s="70"/>
      <c r="AF113" s="56"/>
      <c r="AH113" s="63"/>
      <c r="AI113" s="53"/>
      <c r="AJ113" s="53"/>
      <c r="AK113" s="53"/>
      <c r="AL113" s="51"/>
      <c r="AM113" s="51"/>
      <c r="AN113" s="51"/>
      <c r="AO113" s="29"/>
      <c r="AP113" s="51"/>
      <c r="AQ113" s="65"/>
      <c r="AR113" s="65"/>
      <c r="AS113" s="65"/>
      <c r="AT113" s="66"/>
      <c r="AU113" s="51"/>
    </row>
    <row r="114" spans="1:47" ht="31.5" customHeight="1">
      <c r="A114" s="19"/>
      <c r="B114" s="20"/>
      <c r="C114" s="28"/>
      <c r="D114" s="47"/>
      <c r="E114" s="51"/>
      <c r="F114" s="28"/>
      <c r="G114" s="28"/>
      <c r="H114" s="49"/>
      <c r="I114" s="49"/>
      <c r="J114" s="49"/>
      <c r="K114" s="50"/>
      <c r="L114" s="49"/>
      <c r="M114" s="50"/>
      <c r="N114" s="51"/>
      <c r="O114" s="52"/>
      <c r="P114" s="52"/>
      <c r="Q114" s="53"/>
      <c r="R114" s="54"/>
      <c r="S114" s="53"/>
      <c r="T114" s="53"/>
      <c r="U114" s="55"/>
      <c r="V114" s="50"/>
      <c r="W114" s="56"/>
      <c r="X114" s="69"/>
      <c r="Z114" s="59"/>
      <c r="AA114" s="60"/>
      <c r="AB114" s="60"/>
      <c r="AC114" s="60"/>
      <c r="AD114" s="70"/>
      <c r="AE114" s="70"/>
      <c r="AF114" s="56"/>
      <c r="AH114" s="63"/>
      <c r="AI114" s="53"/>
      <c r="AJ114" s="53"/>
      <c r="AK114" s="53"/>
      <c r="AL114" s="51"/>
      <c r="AM114" s="51"/>
      <c r="AN114" s="51"/>
      <c r="AO114" s="29"/>
      <c r="AP114" s="51"/>
      <c r="AQ114" s="65"/>
      <c r="AR114" s="65"/>
      <c r="AS114" s="65"/>
      <c r="AT114" s="66"/>
      <c r="AU114" s="51"/>
    </row>
    <row r="115" spans="1:47" ht="31.5" customHeight="1">
      <c r="A115" s="19"/>
      <c r="B115" s="20"/>
      <c r="C115" s="28"/>
      <c r="D115" s="47"/>
      <c r="E115" s="51"/>
      <c r="F115" s="28"/>
      <c r="G115" s="28"/>
      <c r="H115" s="49"/>
      <c r="I115" s="49"/>
      <c r="J115" s="49"/>
      <c r="K115" s="50"/>
      <c r="L115" s="49"/>
      <c r="M115" s="50"/>
      <c r="N115" s="51"/>
      <c r="O115" s="52"/>
      <c r="P115" s="52"/>
      <c r="Q115" s="53"/>
      <c r="R115" s="54"/>
      <c r="S115" s="53"/>
      <c r="T115" s="53"/>
      <c r="U115" s="55"/>
      <c r="V115" s="50"/>
      <c r="W115" s="56"/>
      <c r="X115" s="69"/>
      <c r="Z115" s="59"/>
      <c r="AA115" s="60"/>
      <c r="AB115" s="60"/>
      <c r="AC115" s="60"/>
      <c r="AD115" s="70"/>
      <c r="AE115" s="70"/>
      <c r="AF115" s="56"/>
      <c r="AH115" s="63"/>
      <c r="AI115" s="53"/>
      <c r="AJ115" s="53"/>
      <c r="AK115" s="53"/>
      <c r="AL115" s="51"/>
      <c r="AM115" s="51"/>
      <c r="AN115" s="51"/>
      <c r="AO115" s="29"/>
      <c r="AP115" s="51"/>
      <c r="AQ115" s="65"/>
      <c r="AR115" s="65"/>
      <c r="AS115" s="65"/>
      <c r="AT115" s="66"/>
      <c r="AU115" s="51"/>
    </row>
    <row r="116" spans="1:47" ht="31.5" customHeight="1">
      <c r="A116" s="19"/>
      <c r="B116" s="20"/>
      <c r="C116" s="28"/>
      <c r="D116" s="47"/>
      <c r="E116" s="51"/>
      <c r="F116" s="28"/>
      <c r="G116" s="28"/>
      <c r="H116" s="49"/>
      <c r="I116" s="49"/>
      <c r="J116" s="49"/>
      <c r="K116" s="50"/>
      <c r="L116" s="49"/>
      <c r="M116" s="50"/>
      <c r="N116" s="51"/>
      <c r="O116" s="52"/>
      <c r="P116" s="52"/>
      <c r="Q116" s="53"/>
      <c r="R116" s="54"/>
      <c r="S116" s="53"/>
      <c r="T116" s="53"/>
      <c r="U116" s="55"/>
      <c r="V116" s="50"/>
      <c r="W116" s="56"/>
      <c r="X116" s="69"/>
      <c r="Z116" s="59"/>
      <c r="AA116" s="60"/>
      <c r="AB116" s="60"/>
      <c r="AC116" s="60"/>
      <c r="AD116" s="70"/>
      <c r="AE116" s="70"/>
      <c r="AF116" s="56"/>
      <c r="AH116" s="63"/>
      <c r="AI116" s="53"/>
      <c r="AJ116" s="53"/>
      <c r="AK116" s="53"/>
      <c r="AL116" s="51"/>
      <c r="AM116" s="51"/>
      <c r="AN116" s="51"/>
      <c r="AO116" s="29"/>
      <c r="AP116" s="51"/>
      <c r="AQ116" s="65"/>
      <c r="AR116" s="65"/>
      <c r="AS116" s="65"/>
      <c r="AT116" s="66"/>
      <c r="AU116" s="51"/>
    </row>
    <row r="117" spans="1:47" ht="31.5" customHeight="1">
      <c r="A117" s="19"/>
      <c r="B117" s="20"/>
      <c r="C117" s="28"/>
      <c r="D117" s="47"/>
      <c r="E117" s="51"/>
      <c r="F117" s="28"/>
      <c r="G117" s="28"/>
      <c r="H117" s="49"/>
      <c r="I117" s="49"/>
      <c r="J117" s="49"/>
      <c r="K117" s="50"/>
      <c r="L117" s="49"/>
      <c r="M117" s="50"/>
      <c r="N117" s="51"/>
      <c r="O117" s="52"/>
      <c r="P117" s="52"/>
      <c r="Q117" s="53"/>
      <c r="R117" s="54"/>
      <c r="S117" s="53"/>
      <c r="T117" s="53"/>
      <c r="U117" s="55"/>
      <c r="V117" s="50"/>
      <c r="W117" s="56"/>
      <c r="X117" s="69"/>
      <c r="Z117" s="59"/>
      <c r="AA117" s="60"/>
      <c r="AB117" s="60"/>
      <c r="AC117" s="60"/>
      <c r="AD117" s="70"/>
      <c r="AE117" s="70"/>
      <c r="AF117" s="56"/>
      <c r="AH117" s="63"/>
      <c r="AI117" s="53"/>
      <c r="AJ117" s="53"/>
      <c r="AK117" s="53"/>
      <c r="AL117" s="51"/>
      <c r="AM117" s="51"/>
      <c r="AN117" s="51"/>
      <c r="AO117" s="29"/>
      <c r="AP117" s="51"/>
      <c r="AQ117" s="65"/>
      <c r="AR117" s="65"/>
      <c r="AS117" s="65"/>
      <c r="AT117" s="66"/>
      <c r="AU117" s="51"/>
    </row>
    <row r="118" spans="1:47" ht="31.5" customHeight="1">
      <c r="A118" s="19"/>
      <c r="B118" s="20"/>
      <c r="C118" s="28"/>
      <c r="D118" s="47"/>
      <c r="E118" s="51"/>
      <c r="F118" s="28"/>
      <c r="G118" s="28"/>
      <c r="H118" s="49"/>
      <c r="I118" s="49"/>
      <c r="J118" s="49"/>
      <c r="K118" s="50"/>
      <c r="L118" s="49"/>
      <c r="M118" s="50"/>
      <c r="N118" s="51"/>
      <c r="O118" s="52"/>
      <c r="P118" s="52"/>
      <c r="Q118" s="53"/>
      <c r="R118" s="54"/>
      <c r="S118" s="53"/>
      <c r="T118" s="53"/>
      <c r="U118" s="55"/>
      <c r="V118" s="50"/>
      <c r="W118" s="56"/>
      <c r="X118" s="69"/>
      <c r="Z118" s="59"/>
      <c r="AA118" s="60"/>
      <c r="AB118" s="60"/>
      <c r="AC118" s="60"/>
      <c r="AD118" s="70"/>
      <c r="AE118" s="70"/>
      <c r="AF118" s="56"/>
      <c r="AH118" s="63"/>
      <c r="AI118" s="53"/>
      <c r="AJ118" s="53"/>
      <c r="AK118" s="53"/>
      <c r="AL118" s="51"/>
      <c r="AM118" s="51"/>
      <c r="AN118" s="51"/>
      <c r="AO118" s="29"/>
      <c r="AP118" s="51"/>
      <c r="AQ118" s="65"/>
      <c r="AR118" s="65"/>
      <c r="AS118" s="65"/>
      <c r="AT118" s="66"/>
      <c r="AU118" s="51"/>
    </row>
    <row r="119" spans="1:47" ht="31.5" customHeight="1">
      <c r="A119" s="19"/>
      <c r="B119" s="20"/>
      <c r="C119" s="28"/>
      <c r="D119" s="47"/>
      <c r="E119" s="51"/>
      <c r="F119" s="28"/>
      <c r="G119" s="28"/>
      <c r="H119" s="49"/>
      <c r="I119" s="49"/>
      <c r="J119" s="49"/>
      <c r="K119" s="50"/>
      <c r="L119" s="49"/>
      <c r="M119" s="50"/>
      <c r="N119" s="51"/>
      <c r="O119" s="52"/>
      <c r="P119" s="52"/>
      <c r="Q119" s="53"/>
      <c r="R119" s="54"/>
      <c r="S119" s="53"/>
      <c r="T119" s="53"/>
      <c r="U119" s="55"/>
      <c r="V119" s="50"/>
      <c r="W119" s="56"/>
      <c r="X119" s="69"/>
      <c r="Z119" s="59"/>
      <c r="AA119" s="60"/>
      <c r="AB119" s="60"/>
      <c r="AC119" s="60"/>
      <c r="AD119" s="70"/>
      <c r="AE119" s="70"/>
      <c r="AF119" s="56"/>
      <c r="AH119" s="63"/>
      <c r="AI119" s="53"/>
      <c r="AJ119" s="53"/>
      <c r="AK119" s="53"/>
      <c r="AL119" s="51"/>
      <c r="AM119" s="51"/>
      <c r="AN119" s="51"/>
      <c r="AO119" s="29"/>
      <c r="AP119" s="51"/>
      <c r="AQ119" s="65"/>
      <c r="AR119" s="65"/>
      <c r="AS119" s="65"/>
      <c r="AT119" s="66"/>
      <c r="AU119" s="51"/>
    </row>
    <row r="120" spans="1:47" ht="31.5" customHeight="1">
      <c r="A120" s="19"/>
      <c r="B120" s="20"/>
      <c r="C120" s="28"/>
      <c r="D120" s="47"/>
      <c r="E120" s="51"/>
      <c r="F120" s="28"/>
      <c r="G120" s="28"/>
      <c r="H120" s="49"/>
      <c r="I120" s="49"/>
      <c r="J120" s="49"/>
      <c r="K120" s="50"/>
      <c r="L120" s="49"/>
      <c r="M120" s="50"/>
      <c r="N120" s="51"/>
      <c r="O120" s="52"/>
      <c r="P120" s="52"/>
      <c r="Q120" s="53"/>
      <c r="R120" s="54"/>
      <c r="S120" s="53"/>
      <c r="T120" s="53"/>
      <c r="U120" s="55"/>
      <c r="V120" s="50"/>
      <c r="W120" s="56"/>
      <c r="X120" s="69"/>
      <c r="Z120" s="59"/>
      <c r="AA120" s="60"/>
      <c r="AB120" s="60"/>
      <c r="AC120" s="60"/>
      <c r="AD120" s="70"/>
      <c r="AE120" s="70"/>
      <c r="AF120" s="56"/>
      <c r="AH120" s="63"/>
      <c r="AI120" s="53"/>
      <c r="AJ120" s="53"/>
      <c r="AK120" s="53"/>
      <c r="AL120" s="51"/>
      <c r="AM120" s="51"/>
      <c r="AN120" s="51"/>
      <c r="AO120" s="29"/>
      <c r="AP120" s="51"/>
      <c r="AQ120" s="65"/>
      <c r="AR120" s="65"/>
      <c r="AS120" s="65"/>
      <c r="AT120" s="66"/>
      <c r="AU120" s="51"/>
    </row>
    <row r="121" spans="1:47" ht="31.5" customHeight="1">
      <c r="A121" s="19"/>
      <c r="B121" s="20"/>
      <c r="C121" s="28"/>
      <c r="D121" s="47"/>
      <c r="E121" s="51"/>
      <c r="F121" s="28"/>
      <c r="G121" s="28"/>
      <c r="H121" s="49"/>
      <c r="I121" s="49"/>
      <c r="J121" s="49"/>
      <c r="K121" s="50"/>
      <c r="L121" s="49"/>
      <c r="M121" s="50"/>
      <c r="N121" s="51"/>
      <c r="O121" s="52"/>
      <c r="P121" s="52"/>
      <c r="Q121" s="53"/>
      <c r="R121" s="54"/>
      <c r="S121" s="53"/>
      <c r="T121" s="53"/>
      <c r="U121" s="55"/>
      <c r="V121" s="50"/>
      <c r="W121" s="56"/>
      <c r="X121" s="69"/>
      <c r="Z121" s="59"/>
      <c r="AA121" s="60"/>
      <c r="AB121" s="60"/>
      <c r="AC121" s="60"/>
      <c r="AD121" s="70"/>
      <c r="AE121" s="70"/>
      <c r="AF121" s="56"/>
      <c r="AH121" s="63"/>
      <c r="AI121" s="53"/>
      <c r="AJ121" s="53"/>
      <c r="AK121" s="53"/>
      <c r="AL121" s="51"/>
      <c r="AM121" s="51"/>
      <c r="AN121" s="51"/>
      <c r="AO121" s="29"/>
      <c r="AP121" s="51"/>
      <c r="AQ121" s="65"/>
      <c r="AR121" s="65"/>
      <c r="AS121" s="65"/>
      <c r="AT121" s="66"/>
      <c r="AU121" s="51"/>
    </row>
    <row r="122" spans="1:47" ht="31.5" customHeight="1">
      <c r="A122" s="19"/>
      <c r="B122" s="20"/>
      <c r="C122" s="28"/>
      <c r="D122" s="47"/>
      <c r="E122" s="51"/>
      <c r="F122" s="28"/>
      <c r="G122" s="28"/>
      <c r="H122" s="49"/>
      <c r="I122" s="49"/>
      <c r="J122" s="49"/>
      <c r="K122" s="50"/>
      <c r="L122" s="49"/>
      <c r="M122" s="50"/>
      <c r="N122" s="51"/>
      <c r="O122" s="52"/>
      <c r="P122" s="52"/>
      <c r="Q122" s="53"/>
      <c r="R122" s="54"/>
      <c r="S122" s="53"/>
      <c r="T122" s="53"/>
      <c r="U122" s="55"/>
      <c r="V122" s="50"/>
      <c r="W122" s="56"/>
      <c r="X122" s="69"/>
      <c r="Z122" s="59"/>
      <c r="AA122" s="60"/>
      <c r="AB122" s="60"/>
      <c r="AC122" s="60"/>
      <c r="AD122" s="70"/>
      <c r="AE122" s="70"/>
      <c r="AF122" s="56"/>
      <c r="AH122" s="63"/>
      <c r="AI122" s="53"/>
      <c r="AJ122" s="53"/>
      <c r="AK122" s="53"/>
      <c r="AL122" s="51"/>
      <c r="AM122" s="51"/>
      <c r="AN122" s="51"/>
      <c r="AO122" s="29"/>
      <c r="AP122" s="51"/>
      <c r="AQ122" s="65"/>
      <c r="AR122" s="65"/>
      <c r="AS122" s="65"/>
      <c r="AT122" s="66"/>
      <c r="AU122" s="51"/>
    </row>
    <row r="123" spans="1:47" ht="31.5" customHeight="1">
      <c r="A123" s="19"/>
      <c r="B123" s="20"/>
      <c r="C123" s="28"/>
      <c r="D123" s="47"/>
      <c r="E123" s="51"/>
      <c r="F123" s="28"/>
      <c r="G123" s="28"/>
      <c r="H123" s="49"/>
      <c r="I123" s="49"/>
      <c r="J123" s="49"/>
      <c r="K123" s="50"/>
      <c r="L123" s="49"/>
      <c r="M123" s="50"/>
      <c r="N123" s="51"/>
      <c r="O123" s="52"/>
      <c r="P123" s="52"/>
      <c r="Q123" s="53"/>
      <c r="R123" s="54"/>
      <c r="S123" s="53"/>
      <c r="T123" s="53"/>
      <c r="U123" s="55"/>
      <c r="V123" s="50"/>
      <c r="W123" s="56"/>
      <c r="X123" s="69"/>
      <c r="Z123" s="59"/>
      <c r="AA123" s="60"/>
      <c r="AB123" s="60"/>
      <c r="AC123" s="60"/>
      <c r="AD123" s="70"/>
      <c r="AE123" s="70"/>
      <c r="AF123" s="56"/>
      <c r="AH123" s="63"/>
      <c r="AI123" s="53"/>
      <c r="AJ123" s="53"/>
      <c r="AK123" s="53"/>
      <c r="AL123" s="51"/>
      <c r="AM123" s="51"/>
      <c r="AN123" s="51"/>
      <c r="AO123" s="29"/>
      <c r="AP123" s="51"/>
      <c r="AQ123" s="65"/>
      <c r="AR123" s="65"/>
      <c r="AS123" s="65"/>
      <c r="AT123" s="66"/>
      <c r="AU123" s="51"/>
    </row>
    <row r="124" spans="1:47" ht="31.5" customHeight="1">
      <c r="A124" s="19"/>
      <c r="B124" s="20"/>
      <c r="C124" s="28"/>
      <c r="D124" s="47"/>
      <c r="E124" s="51"/>
      <c r="F124" s="28"/>
      <c r="G124" s="28"/>
      <c r="H124" s="49"/>
      <c r="I124" s="49"/>
      <c r="J124" s="49"/>
      <c r="K124" s="50"/>
      <c r="L124" s="49"/>
      <c r="M124" s="50"/>
      <c r="N124" s="51"/>
      <c r="O124" s="52"/>
      <c r="P124" s="52"/>
      <c r="Q124" s="53"/>
      <c r="R124" s="54"/>
      <c r="S124" s="53"/>
      <c r="T124" s="53"/>
      <c r="U124" s="55"/>
      <c r="V124" s="50"/>
      <c r="W124" s="56"/>
      <c r="X124" s="69"/>
      <c r="Z124" s="59"/>
      <c r="AA124" s="60"/>
      <c r="AB124" s="60"/>
      <c r="AC124" s="60"/>
      <c r="AD124" s="70"/>
      <c r="AE124" s="70"/>
      <c r="AF124" s="56"/>
      <c r="AH124" s="63"/>
      <c r="AI124" s="53"/>
      <c r="AJ124" s="53"/>
      <c r="AK124" s="53"/>
      <c r="AL124" s="51"/>
      <c r="AM124" s="51"/>
      <c r="AN124" s="51"/>
      <c r="AO124" s="29"/>
      <c r="AP124" s="51"/>
      <c r="AQ124" s="65"/>
      <c r="AR124" s="65"/>
      <c r="AS124" s="65"/>
      <c r="AT124" s="66"/>
      <c r="AU124" s="51"/>
    </row>
    <row r="125" spans="1:47" ht="31.5" customHeight="1">
      <c r="A125" s="19"/>
      <c r="B125" s="20"/>
      <c r="C125" s="28"/>
      <c r="D125" s="47"/>
      <c r="E125" s="51"/>
      <c r="F125" s="28"/>
      <c r="G125" s="28"/>
      <c r="H125" s="49"/>
      <c r="I125" s="49"/>
      <c r="J125" s="49"/>
      <c r="K125" s="50"/>
      <c r="L125" s="49"/>
      <c r="M125" s="50"/>
      <c r="N125" s="51"/>
      <c r="O125" s="52"/>
      <c r="P125" s="52"/>
      <c r="Q125" s="53"/>
      <c r="R125" s="54"/>
      <c r="S125" s="53"/>
      <c r="T125" s="53"/>
      <c r="U125" s="55"/>
      <c r="V125" s="50"/>
      <c r="W125" s="56"/>
      <c r="X125" s="69"/>
      <c r="Z125" s="59"/>
      <c r="AA125" s="60"/>
      <c r="AB125" s="60"/>
      <c r="AC125" s="60"/>
      <c r="AD125" s="70"/>
      <c r="AE125" s="70"/>
      <c r="AF125" s="56"/>
      <c r="AH125" s="63"/>
      <c r="AI125" s="53"/>
      <c r="AJ125" s="53"/>
      <c r="AK125" s="53"/>
      <c r="AL125" s="51"/>
      <c r="AM125" s="51"/>
      <c r="AN125" s="51"/>
      <c r="AO125" s="29"/>
      <c r="AP125" s="51"/>
      <c r="AQ125" s="65"/>
      <c r="AR125" s="65"/>
      <c r="AS125" s="65"/>
      <c r="AT125" s="66"/>
      <c r="AU125" s="51"/>
    </row>
    <row r="126" spans="1:47" ht="31.5" customHeight="1">
      <c r="A126" s="19"/>
      <c r="B126" s="20"/>
      <c r="C126" s="28"/>
      <c r="D126" s="47"/>
      <c r="E126" s="51"/>
      <c r="F126" s="28"/>
      <c r="G126" s="28"/>
      <c r="H126" s="49"/>
      <c r="I126" s="49"/>
      <c r="J126" s="49"/>
      <c r="K126" s="50"/>
      <c r="L126" s="49"/>
      <c r="M126" s="50"/>
      <c r="N126" s="51"/>
      <c r="O126" s="52"/>
      <c r="P126" s="52"/>
      <c r="Q126" s="53"/>
      <c r="R126" s="54"/>
      <c r="S126" s="53"/>
      <c r="T126" s="53"/>
      <c r="U126" s="55"/>
      <c r="V126" s="50"/>
      <c r="W126" s="56"/>
      <c r="X126" s="69"/>
      <c r="Z126" s="59"/>
      <c r="AA126" s="60"/>
      <c r="AB126" s="60"/>
      <c r="AC126" s="60"/>
      <c r="AD126" s="70"/>
      <c r="AE126" s="70"/>
      <c r="AF126" s="56"/>
      <c r="AH126" s="63"/>
      <c r="AI126" s="53"/>
      <c r="AJ126" s="53"/>
      <c r="AK126" s="53"/>
      <c r="AL126" s="51"/>
      <c r="AM126" s="51"/>
      <c r="AN126" s="51"/>
      <c r="AO126" s="29"/>
      <c r="AP126" s="51"/>
      <c r="AQ126" s="65"/>
      <c r="AR126" s="65"/>
      <c r="AS126" s="65"/>
      <c r="AT126" s="66"/>
      <c r="AU126" s="51"/>
    </row>
    <row r="127" spans="1:47" ht="31.5" customHeight="1">
      <c r="A127" s="19"/>
      <c r="B127" s="20"/>
      <c r="C127" s="28"/>
      <c r="D127" s="47"/>
      <c r="E127" s="51"/>
      <c r="F127" s="28"/>
      <c r="G127" s="28"/>
      <c r="H127" s="49"/>
      <c r="I127" s="49"/>
      <c r="J127" s="49"/>
      <c r="K127" s="50"/>
      <c r="L127" s="49"/>
      <c r="M127" s="50"/>
      <c r="N127" s="51"/>
      <c r="O127" s="52"/>
      <c r="P127" s="52"/>
      <c r="Q127" s="53"/>
      <c r="R127" s="54"/>
      <c r="S127" s="53"/>
      <c r="T127" s="53"/>
      <c r="U127" s="55"/>
      <c r="V127" s="50"/>
      <c r="W127" s="56"/>
      <c r="X127" s="69"/>
      <c r="Z127" s="59"/>
      <c r="AA127" s="60"/>
      <c r="AB127" s="60"/>
      <c r="AC127" s="60"/>
      <c r="AD127" s="70"/>
      <c r="AE127" s="70"/>
      <c r="AF127" s="56"/>
      <c r="AH127" s="63"/>
      <c r="AI127" s="53"/>
      <c r="AJ127" s="53"/>
      <c r="AK127" s="53"/>
      <c r="AL127" s="51"/>
      <c r="AM127" s="51"/>
      <c r="AN127" s="51"/>
      <c r="AO127" s="29"/>
      <c r="AP127" s="51"/>
      <c r="AQ127" s="65"/>
      <c r="AR127" s="65"/>
      <c r="AS127" s="65"/>
      <c r="AT127" s="66"/>
      <c r="AU127" s="51"/>
    </row>
    <row r="128" spans="1:47" ht="31.5" customHeight="1">
      <c r="A128" s="19"/>
      <c r="B128" s="20"/>
      <c r="C128" s="28"/>
      <c r="D128" s="47"/>
      <c r="E128" s="51"/>
      <c r="F128" s="28"/>
      <c r="G128" s="28"/>
      <c r="H128" s="49"/>
      <c r="I128" s="49"/>
      <c r="J128" s="49"/>
      <c r="K128" s="50"/>
      <c r="L128" s="49"/>
      <c r="M128" s="50"/>
      <c r="N128" s="51"/>
      <c r="O128" s="52"/>
      <c r="P128" s="52"/>
      <c r="Q128" s="53"/>
      <c r="R128" s="54"/>
      <c r="S128" s="53"/>
      <c r="T128" s="53"/>
      <c r="U128" s="55"/>
      <c r="V128" s="50"/>
      <c r="W128" s="56"/>
      <c r="X128" s="69"/>
      <c r="Z128" s="59"/>
      <c r="AA128" s="60"/>
      <c r="AB128" s="60"/>
      <c r="AC128" s="60"/>
      <c r="AD128" s="70"/>
      <c r="AE128" s="70"/>
      <c r="AF128" s="56"/>
      <c r="AH128" s="63"/>
      <c r="AI128" s="53"/>
      <c r="AJ128" s="53"/>
      <c r="AK128" s="53"/>
      <c r="AL128" s="51"/>
      <c r="AM128" s="51"/>
      <c r="AN128" s="51"/>
      <c r="AO128" s="29"/>
      <c r="AP128" s="51"/>
      <c r="AQ128" s="65"/>
      <c r="AR128" s="65"/>
      <c r="AS128" s="65"/>
      <c r="AT128" s="66"/>
      <c r="AU128" s="51"/>
    </row>
    <row r="129" spans="1:47" ht="31.5" customHeight="1">
      <c r="A129" s="19"/>
      <c r="B129" s="20"/>
      <c r="C129" s="28"/>
      <c r="D129" s="47"/>
      <c r="E129" s="51"/>
      <c r="F129" s="28"/>
      <c r="G129" s="28"/>
      <c r="H129" s="49"/>
      <c r="I129" s="49"/>
      <c r="J129" s="49"/>
      <c r="K129" s="50"/>
      <c r="L129" s="49"/>
      <c r="M129" s="50"/>
      <c r="N129" s="51"/>
      <c r="O129" s="52"/>
      <c r="P129" s="52"/>
      <c r="Q129" s="53"/>
      <c r="R129" s="54"/>
      <c r="S129" s="53"/>
      <c r="T129" s="53"/>
      <c r="U129" s="55"/>
      <c r="V129" s="50"/>
      <c r="W129" s="56"/>
      <c r="X129" s="69"/>
      <c r="Z129" s="59"/>
      <c r="AA129" s="60"/>
      <c r="AB129" s="60"/>
      <c r="AC129" s="60"/>
      <c r="AD129" s="70"/>
      <c r="AE129" s="70"/>
      <c r="AF129" s="56"/>
      <c r="AH129" s="63"/>
      <c r="AI129" s="53"/>
      <c r="AJ129" s="53"/>
      <c r="AK129" s="53"/>
      <c r="AL129" s="51"/>
      <c r="AM129" s="51"/>
      <c r="AN129" s="51"/>
      <c r="AO129" s="29"/>
      <c r="AP129" s="51"/>
      <c r="AQ129" s="65"/>
      <c r="AR129" s="65"/>
      <c r="AS129" s="65"/>
      <c r="AT129" s="66"/>
      <c r="AU129" s="51"/>
    </row>
    <row r="130" spans="1:47" ht="31.5" customHeight="1">
      <c r="A130" s="19"/>
      <c r="B130" s="20"/>
      <c r="C130" s="28"/>
      <c r="D130" s="47"/>
      <c r="E130" s="51"/>
      <c r="F130" s="28"/>
      <c r="G130" s="28"/>
      <c r="H130" s="49"/>
      <c r="I130" s="49"/>
      <c r="J130" s="49"/>
      <c r="K130" s="50"/>
      <c r="L130" s="49"/>
      <c r="M130" s="50"/>
      <c r="N130" s="51"/>
      <c r="O130" s="52"/>
      <c r="P130" s="52"/>
      <c r="Q130" s="53"/>
      <c r="R130" s="54"/>
      <c r="S130" s="53"/>
      <c r="T130" s="53"/>
      <c r="U130" s="55"/>
      <c r="V130" s="50"/>
      <c r="W130" s="56"/>
      <c r="X130" s="69"/>
      <c r="Z130" s="59"/>
      <c r="AA130" s="60"/>
      <c r="AB130" s="60"/>
      <c r="AC130" s="60"/>
      <c r="AD130" s="70"/>
      <c r="AE130" s="70"/>
      <c r="AF130" s="56"/>
      <c r="AH130" s="63"/>
      <c r="AI130" s="53"/>
      <c r="AJ130" s="53"/>
      <c r="AK130" s="53"/>
      <c r="AL130" s="51"/>
      <c r="AM130" s="51"/>
      <c r="AN130" s="51"/>
      <c r="AO130" s="29"/>
      <c r="AP130" s="51"/>
      <c r="AQ130" s="65"/>
      <c r="AR130" s="65"/>
      <c r="AS130" s="65"/>
      <c r="AT130" s="66"/>
      <c r="AU130" s="51"/>
    </row>
    <row r="131" spans="1:47" ht="31.5" customHeight="1">
      <c r="A131" s="19"/>
      <c r="B131" s="20"/>
      <c r="C131" s="28"/>
      <c r="D131" s="47"/>
      <c r="E131" s="51"/>
      <c r="F131" s="28"/>
      <c r="G131" s="28"/>
      <c r="H131" s="49"/>
      <c r="I131" s="49"/>
      <c r="J131" s="49"/>
      <c r="K131" s="50"/>
      <c r="L131" s="49"/>
      <c r="M131" s="50"/>
      <c r="N131" s="51"/>
      <c r="O131" s="52"/>
      <c r="P131" s="52"/>
      <c r="Q131" s="53"/>
      <c r="R131" s="54"/>
      <c r="S131" s="53"/>
      <c r="T131" s="53"/>
      <c r="U131" s="55"/>
      <c r="V131" s="50"/>
      <c r="W131" s="56"/>
      <c r="X131" s="69"/>
      <c r="Z131" s="59"/>
      <c r="AA131" s="60"/>
      <c r="AB131" s="60"/>
      <c r="AC131" s="60"/>
      <c r="AD131" s="70"/>
      <c r="AE131" s="70"/>
      <c r="AF131" s="56"/>
      <c r="AH131" s="63"/>
      <c r="AI131" s="53"/>
      <c r="AJ131" s="53"/>
      <c r="AK131" s="53"/>
      <c r="AL131" s="51"/>
      <c r="AM131" s="51"/>
      <c r="AN131" s="51"/>
      <c r="AO131" s="29"/>
      <c r="AP131" s="51"/>
      <c r="AQ131" s="65"/>
      <c r="AR131" s="65"/>
      <c r="AS131" s="65"/>
      <c r="AT131" s="66"/>
      <c r="AU131" s="51"/>
    </row>
    <row r="132" spans="1:47" ht="31.5" customHeight="1">
      <c r="A132" s="19"/>
      <c r="B132" s="20"/>
      <c r="C132" s="28"/>
      <c r="D132" s="47"/>
      <c r="E132" s="51"/>
      <c r="F132" s="28"/>
      <c r="G132" s="28"/>
      <c r="H132" s="49"/>
      <c r="I132" s="49"/>
      <c r="J132" s="49"/>
      <c r="K132" s="50"/>
      <c r="L132" s="49"/>
      <c r="M132" s="50"/>
      <c r="N132" s="51"/>
      <c r="O132" s="52"/>
      <c r="P132" s="52"/>
      <c r="Q132" s="53"/>
      <c r="R132" s="54"/>
      <c r="S132" s="53"/>
      <c r="T132" s="53"/>
      <c r="U132" s="55"/>
      <c r="V132" s="50"/>
      <c r="W132" s="56"/>
      <c r="X132" s="69"/>
      <c r="Z132" s="59"/>
      <c r="AA132" s="60"/>
      <c r="AB132" s="60"/>
      <c r="AC132" s="60"/>
      <c r="AD132" s="70"/>
      <c r="AE132" s="70"/>
      <c r="AF132" s="56"/>
      <c r="AH132" s="63"/>
      <c r="AI132" s="53"/>
      <c r="AJ132" s="53"/>
      <c r="AK132" s="53"/>
      <c r="AL132" s="51"/>
      <c r="AM132" s="51"/>
      <c r="AN132" s="51"/>
      <c r="AO132" s="29"/>
      <c r="AP132" s="51"/>
      <c r="AQ132" s="65"/>
      <c r="AR132" s="65"/>
      <c r="AS132" s="65"/>
      <c r="AT132" s="66"/>
      <c r="AU132" s="51"/>
    </row>
    <row r="133" spans="1:47" ht="31.5" customHeight="1">
      <c r="A133" s="19"/>
      <c r="B133" s="20"/>
      <c r="C133" s="28"/>
      <c r="D133" s="47"/>
      <c r="E133" s="51"/>
      <c r="F133" s="28"/>
      <c r="G133" s="28"/>
      <c r="H133" s="49"/>
      <c r="I133" s="49"/>
      <c r="J133" s="49"/>
      <c r="K133" s="50"/>
      <c r="L133" s="49"/>
      <c r="M133" s="50"/>
      <c r="N133" s="51"/>
      <c r="O133" s="52"/>
      <c r="P133" s="52"/>
      <c r="Q133" s="53"/>
      <c r="R133" s="54"/>
      <c r="S133" s="53"/>
      <c r="T133" s="53"/>
      <c r="U133" s="55"/>
      <c r="V133" s="50"/>
      <c r="W133" s="56"/>
      <c r="X133" s="69"/>
      <c r="Z133" s="59"/>
      <c r="AA133" s="60"/>
      <c r="AB133" s="60"/>
      <c r="AC133" s="60"/>
      <c r="AD133" s="70"/>
      <c r="AE133" s="70"/>
      <c r="AF133" s="56"/>
      <c r="AH133" s="63"/>
      <c r="AI133" s="53"/>
      <c r="AJ133" s="53"/>
      <c r="AK133" s="53"/>
      <c r="AL133" s="51"/>
      <c r="AM133" s="51"/>
      <c r="AN133" s="51"/>
      <c r="AO133" s="29"/>
      <c r="AP133" s="51"/>
      <c r="AQ133" s="65"/>
      <c r="AR133" s="65"/>
      <c r="AS133" s="65"/>
      <c r="AT133" s="66"/>
      <c r="AU133" s="51"/>
    </row>
    <row r="134" spans="1:47" ht="31.5" customHeight="1">
      <c r="A134" s="19"/>
      <c r="B134" s="20"/>
      <c r="C134" s="28"/>
      <c r="D134" s="47"/>
      <c r="E134" s="51"/>
      <c r="F134" s="28"/>
      <c r="G134" s="28"/>
      <c r="H134" s="49"/>
      <c r="I134" s="49"/>
      <c r="J134" s="49"/>
      <c r="K134" s="50"/>
      <c r="L134" s="49"/>
      <c r="M134" s="50"/>
      <c r="N134" s="51"/>
      <c r="O134" s="52"/>
      <c r="P134" s="52"/>
      <c r="Q134" s="53"/>
      <c r="R134" s="54"/>
      <c r="S134" s="53"/>
      <c r="T134" s="53"/>
      <c r="U134" s="55"/>
      <c r="V134" s="50"/>
      <c r="W134" s="56"/>
      <c r="X134" s="69"/>
      <c r="Z134" s="59"/>
      <c r="AA134" s="60"/>
      <c r="AB134" s="60"/>
      <c r="AC134" s="60"/>
      <c r="AD134" s="70"/>
      <c r="AE134" s="70"/>
      <c r="AF134" s="56"/>
      <c r="AH134" s="63"/>
      <c r="AI134" s="53"/>
      <c r="AJ134" s="53"/>
      <c r="AK134" s="53"/>
      <c r="AL134" s="51"/>
      <c r="AM134" s="51"/>
      <c r="AN134" s="51"/>
      <c r="AO134" s="29"/>
      <c r="AP134" s="51"/>
      <c r="AQ134" s="65"/>
      <c r="AR134" s="65"/>
      <c r="AS134" s="65"/>
      <c r="AT134" s="66"/>
      <c r="AU134" s="51"/>
    </row>
    <row r="135" spans="1:47" ht="31.5" customHeight="1">
      <c r="A135" s="19"/>
      <c r="B135" s="20"/>
      <c r="C135" s="28"/>
      <c r="D135" s="47"/>
      <c r="E135" s="51"/>
      <c r="F135" s="28"/>
      <c r="G135" s="28"/>
      <c r="H135" s="49"/>
      <c r="I135" s="49"/>
      <c r="J135" s="49"/>
      <c r="K135" s="50"/>
      <c r="L135" s="49"/>
      <c r="M135" s="50"/>
      <c r="N135" s="51"/>
      <c r="O135" s="52"/>
      <c r="P135" s="52"/>
      <c r="Q135" s="53"/>
      <c r="R135" s="54"/>
      <c r="S135" s="53"/>
      <c r="T135" s="53"/>
      <c r="U135" s="55"/>
      <c r="V135" s="50"/>
      <c r="W135" s="56"/>
      <c r="X135" s="69"/>
      <c r="Z135" s="59"/>
      <c r="AA135" s="60"/>
      <c r="AB135" s="60"/>
      <c r="AC135" s="60"/>
      <c r="AD135" s="70"/>
      <c r="AE135" s="70"/>
      <c r="AF135" s="56"/>
      <c r="AH135" s="63"/>
      <c r="AI135" s="53"/>
      <c r="AJ135" s="53"/>
      <c r="AK135" s="53"/>
      <c r="AL135" s="51"/>
      <c r="AM135" s="51"/>
      <c r="AN135" s="51"/>
      <c r="AO135" s="29"/>
      <c r="AP135" s="51"/>
      <c r="AQ135" s="65"/>
      <c r="AR135" s="65"/>
      <c r="AS135" s="65"/>
      <c r="AT135" s="66"/>
      <c r="AU135" s="51"/>
    </row>
    <row r="136" spans="1:47" ht="31.5" customHeight="1">
      <c r="A136" s="19"/>
      <c r="B136" s="20"/>
      <c r="C136" s="28"/>
      <c r="D136" s="47"/>
      <c r="E136" s="51"/>
      <c r="F136" s="28"/>
      <c r="G136" s="28"/>
      <c r="H136" s="49"/>
      <c r="I136" s="49"/>
      <c r="J136" s="49"/>
      <c r="K136" s="50"/>
      <c r="L136" s="49"/>
      <c r="M136" s="50"/>
      <c r="N136" s="51"/>
      <c r="O136" s="52"/>
      <c r="P136" s="52"/>
      <c r="Q136" s="53"/>
      <c r="R136" s="54"/>
      <c r="S136" s="53"/>
      <c r="T136" s="53"/>
      <c r="U136" s="55"/>
      <c r="V136" s="50"/>
      <c r="W136" s="56"/>
      <c r="X136" s="69"/>
      <c r="Z136" s="59"/>
      <c r="AA136" s="60"/>
      <c r="AB136" s="60"/>
      <c r="AC136" s="60"/>
      <c r="AD136" s="70"/>
      <c r="AE136" s="70"/>
      <c r="AF136" s="56"/>
      <c r="AH136" s="63"/>
      <c r="AI136" s="53"/>
      <c r="AJ136" s="53"/>
      <c r="AK136" s="53"/>
      <c r="AL136" s="51"/>
      <c r="AM136" s="51"/>
      <c r="AN136" s="51"/>
      <c r="AO136" s="29"/>
      <c r="AP136" s="51"/>
      <c r="AQ136" s="65"/>
      <c r="AR136" s="65"/>
      <c r="AS136" s="65"/>
      <c r="AT136" s="66"/>
      <c r="AU136" s="51"/>
    </row>
    <row r="137" spans="1:47" ht="31.5" customHeight="1">
      <c r="A137" s="19"/>
      <c r="B137" s="20"/>
      <c r="C137" s="28"/>
      <c r="D137" s="47"/>
      <c r="E137" s="51"/>
      <c r="F137" s="28"/>
      <c r="G137" s="28"/>
      <c r="H137" s="49"/>
      <c r="I137" s="49"/>
      <c r="J137" s="49"/>
      <c r="K137" s="50"/>
      <c r="L137" s="49"/>
      <c r="M137" s="50"/>
      <c r="N137" s="51"/>
      <c r="O137" s="52"/>
      <c r="P137" s="52"/>
      <c r="Q137" s="53"/>
      <c r="R137" s="54"/>
      <c r="S137" s="53"/>
      <c r="T137" s="53"/>
      <c r="U137" s="55"/>
      <c r="V137" s="50"/>
      <c r="W137" s="56"/>
      <c r="X137" s="69"/>
      <c r="Z137" s="59"/>
      <c r="AA137" s="60"/>
      <c r="AB137" s="60"/>
      <c r="AC137" s="60"/>
      <c r="AD137" s="70"/>
      <c r="AE137" s="70"/>
      <c r="AF137" s="56"/>
      <c r="AH137" s="63"/>
      <c r="AI137" s="53"/>
      <c r="AJ137" s="53"/>
      <c r="AK137" s="53"/>
      <c r="AL137" s="51"/>
      <c r="AM137" s="51"/>
      <c r="AN137" s="51"/>
      <c r="AO137" s="29"/>
      <c r="AP137" s="51"/>
      <c r="AQ137" s="65"/>
      <c r="AR137" s="65"/>
      <c r="AS137" s="65"/>
      <c r="AT137" s="66"/>
      <c r="AU137" s="51"/>
    </row>
    <row r="138" spans="1:47" ht="31.5" customHeight="1">
      <c r="A138" s="19"/>
      <c r="B138" s="20"/>
      <c r="C138" s="28"/>
      <c r="D138" s="47"/>
      <c r="E138" s="51"/>
      <c r="F138" s="28"/>
      <c r="G138" s="28"/>
      <c r="H138" s="49"/>
      <c r="I138" s="49"/>
      <c r="J138" s="49"/>
      <c r="K138" s="50"/>
      <c r="L138" s="49"/>
      <c r="M138" s="50"/>
      <c r="N138" s="51"/>
      <c r="O138" s="52"/>
      <c r="P138" s="52"/>
      <c r="Q138" s="53"/>
      <c r="R138" s="54"/>
      <c r="S138" s="53"/>
      <c r="T138" s="53"/>
      <c r="U138" s="55"/>
      <c r="V138" s="50"/>
      <c r="W138" s="56"/>
      <c r="X138" s="69"/>
      <c r="Z138" s="59"/>
      <c r="AA138" s="60"/>
      <c r="AB138" s="60"/>
      <c r="AC138" s="60"/>
      <c r="AD138" s="70"/>
      <c r="AE138" s="70"/>
      <c r="AF138" s="56"/>
      <c r="AH138" s="63"/>
      <c r="AI138" s="53"/>
      <c r="AJ138" s="53"/>
      <c r="AK138" s="53"/>
      <c r="AL138" s="51"/>
      <c r="AM138" s="51"/>
      <c r="AN138" s="51"/>
      <c r="AO138" s="29"/>
      <c r="AP138" s="51"/>
      <c r="AQ138" s="65"/>
      <c r="AR138" s="65"/>
      <c r="AS138" s="65"/>
      <c r="AT138" s="66"/>
      <c r="AU138" s="51"/>
    </row>
    <row r="139" spans="1:47" ht="31.5" customHeight="1">
      <c r="A139" s="19"/>
      <c r="B139" s="20"/>
      <c r="C139" s="28"/>
      <c r="D139" s="47"/>
      <c r="E139" s="51"/>
      <c r="F139" s="28"/>
      <c r="G139" s="28"/>
      <c r="H139" s="49"/>
      <c r="I139" s="49"/>
      <c r="J139" s="49"/>
      <c r="K139" s="50"/>
      <c r="L139" s="49"/>
      <c r="M139" s="50"/>
      <c r="N139" s="51"/>
      <c r="O139" s="52"/>
      <c r="P139" s="52"/>
      <c r="Q139" s="53"/>
      <c r="R139" s="54"/>
      <c r="S139" s="53"/>
      <c r="T139" s="53"/>
      <c r="U139" s="55"/>
      <c r="V139" s="50"/>
      <c r="W139" s="56"/>
      <c r="X139" s="69"/>
      <c r="Z139" s="59"/>
      <c r="AA139" s="60"/>
      <c r="AB139" s="60"/>
      <c r="AC139" s="60"/>
      <c r="AD139" s="70"/>
      <c r="AE139" s="70"/>
      <c r="AF139" s="56"/>
      <c r="AH139" s="63"/>
      <c r="AI139" s="53"/>
      <c r="AJ139" s="53"/>
      <c r="AK139" s="53"/>
      <c r="AL139" s="51"/>
      <c r="AM139" s="51"/>
      <c r="AN139" s="51"/>
      <c r="AO139" s="29"/>
      <c r="AP139" s="51"/>
      <c r="AQ139" s="65"/>
      <c r="AR139" s="65"/>
      <c r="AS139" s="65"/>
      <c r="AT139" s="66"/>
      <c r="AU139" s="51"/>
    </row>
    <row r="140" spans="1:47" ht="31.5" customHeight="1">
      <c r="A140" s="19"/>
      <c r="B140" s="20"/>
      <c r="C140" s="28"/>
      <c r="D140" s="47"/>
      <c r="E140" s="51"/>
      <c r="F140" s="28"/>
      <c r="G140" s="28"/>
      <c r="H140" s="49"/>
      <c r="I140" s="49"/>
      <c r="J140" s="49"/>
      <c r="K140" s="50"/>
      <c r="L140" s="49"/>
      <c r="M140" s="50"/>
      <c r="N140" s="51"/>
      <c r="O140" s="52"/>
      <c r="P140" s="52"/>
      <c r="Q140" s="53"/>
      <c r="R140" s="54"/>
      <c r="S140" s="53"/>
      <c r="T140" s="53"/>
      <c r="U140" s="55"/>
      <c r="V140" s="50"/>
      <c r="W140" s="56"/>
      <c r="X140" s="69"/>
      <c r="Z140" s="59"/>
      <c r="AA140" s="60"/>
      <c r="AB140" s="60"/>
      <c r="AC140" s="60"/>
      <c r="AD140" s="70"/>
      <c r="AE140" s="70"/>
      <c r="AF140" s="56"/>
      <c r="AH140" s="63"/>
      <c r="AI140" s="53"/>
      <c r="AJ140" s="53"/>
      <c r="AK140" s="53"/>
      <c r="AL140" s="51"/>
      <c r="AM140" s="51"/>
      <c r="AN140" s="51"/>
      <c r="AO140" s="29"/>
      <c r="AP140" s="51"/>
      <c r="AQ140" s="65"/>
      <c r="AR140" s="65"/>
      <c r="AS140" s="65"/>
      <c r="AT140" s="66"/>
      <c r="AU140" s="51"/>
    </row>
    <row r="141" spans="1:47" ht="31.5" customHeight="1">
      <c r="A141" s="19"/>
      <c r="B141" s="20"/>
      <c r="C141" s="28"/>
      <c r="D141" s="47"/>
      <c r="E141" s="51"/>
      <c r="F141" s="28"/>
      <c r="G141" s="28"/>
      <c r="H141" s="49"/>
      <c r="I141" s="49"/>
      <c r="J141" s="49"/>
      <c r="K141" s="50"/>
      <c r="L141" s="49"/>
      <c r="M141" s="50"/>
      <c r="N141" s="51"/>
      <c r="O141" s="52"/>
      <c r="P141" s="52"/>
      <c r="Q141" s="53"/>
      <c r="R141" s="54"/>
      <c r="S141" s="53"/>
      <c r="T141" s="53"/>
      <c r="U141" s="55"/>
      <c r="V141" s="50"/>
      <c r="W141" s="56"/>
      <c r="X141" s="69"/>
      <c r="Z141" s="59"/>
      <c r="AA141" s="60"/>
      <c r="AB141" s="60"/>
      <c r="AC141" s="60"/>
      <c r="AD141" s="70"/>
      <c r="AE141" s="70"/>
      <c r="AF141" s="56"/>
      <c r="AH141" s="63"/>
      <c r="AI141" s="53"/>
      <c r="AJ141" s="53"/>
      <c r="AK141" s="53"/>
      <c r="AL141" s="51"/>
      <c r="AM141" s="51"/>
      <c r="AN141" s="51"/>
      <c r="AO141" s="29"/>
      <c r="AP141" s="51"/>
      <c r="AQ141" s="65"/>
      <c r="AR141" s="65"/>
      <c r="AS141" s="65"/>
      <c r="AT141" s="66"/>
      <c r="AU141" s="51"/>
    </row>
    <row r="142" spans="1:47" ht="31.5" customHeight="1">
      <c r="A142" s="19"/>
      <c r="B142" s="20"/>
      <c r="C142" s="28"/>
      <c r="D142" s="47"/>
      <c r="E142" s="51"/>
      <c r="F142" s="28"/>
      <c r="G142" s="28"/>
      <c r="H142" s="49"/>
      <c r="I142" s="49"/>
      <c r="J142" s="49"/>
      <c r="K142" s="50"/>
      <c r="L142" s="49"/>
      <c r="M142" s="50"/>
      <c r="N142" s="51"/>
      <c r="O142" s="52"/>
      <c r="P142" s="52"/>
      <c r="Q142" s="53"/>
      <c r="R142" s="54"/>
      <c r="S142" s="53"/>
      <c r="T142" s="53"/>
      <c r="U142" s="55"/>
      <c r="V142" s="50"/>
      <c r="W142" s="56"/>
      <c r="X142" s="69"/>
      <c r="Z142" s="59"/>
      <c r="AA142" s="60"/>
      <c r="AB142" s="60"/>
      <c r="AC142" s="60"/>
      <c r="AD142" s="70"/>
      <c r="AE142" s="70"/>
      <c r="AF142" s="56"/>
      <c r="AH142" s="63"/>
      <c r="AI142" s="53"/>
      <c r="AJ142" s="53"/>
      <c r="AK142" s="53"/>
      <c r="AL142" s="51"/>
      <c r="AM142" s="51"/>
      <c r="AN142" s="51"/>
      <c r="AO142" s="29"/>
      <c r="AP142" s="51"/>
      <c r="AQ142" s="65"/>
      <c r="AR142" s="65"/>
      <c r="AS142" s="65"/>
      <c r="AT142" s="66"/>
      <c r="AU142" s="51"/>
    </row>
    <row r="143" spans="1:47" ht="31.5" customHeight="1">
      <c r="A143" s="19"/>
      <c r="B143" s="20"/>
      <c r="C143" s="28"/>
      <c r="D143" s="47"/>
      <c r="E143" s="51"/>
      <c r="F143" s="28"/>
      <c r="G143" s="28"/>
      <c r="H143" s="49"/>
      <c r="I143" s="49"/>
      <c r="J143" s="49"/>
      <c r="K143" s="50"/>
      <c r="L143" s="49"/>
      <c r="M143" s="50"/>
      <c r="N143" s="51"/>
      <c r="O143" s="52"/>
      <c r="P143" s="52"/>
      <c r="Q143" s="53"/>
      <c r="R143" s="54"/>
      <c r="S143" s="53"/>
      <c r="T143" s="53"/>
      <c r="U143" s="55"/>
      <c r="V143" s="50"/>
      <c r="W143" s="56"/>
      <c r="X143" s="69"/>
      <c r="Z143" s="59"/>
      <c r="AA143" s="60"/>
      <c r="AB143" s="60"/>
      <c r="AC143" s="60"/>
      <c r="AD143" s="70"/>
      <c r="AE143" s="70"/>
      <c r="AF143" s="56"/>
      <c r="AH143" s="63"/>
      <c r="AI143" s="53"/>
      <c r="AJ143" s="53"/>
      <c r="AK143" s="53"/>
      <c r="AL143" s="51"/>
      <c r="AM143" s="51"/>
      <c r="AN143" s="51"/>
      <c r="AO143" s="29"/>
      <c r="AP143" s="51"/>
      <c r="AQ143" s="65"/>
      <c r="AR143" s="65"/>
      <c r="AS143" s="65"/>
      <c r="AT143" s="66"/>
      <c r="AU143" s="51"/>
    </row>
    <row r="144" spans="1:47" ht="31.5" customHeight="1">
      <c r="A144" s="19"/>
      <c r="B144" s="20"/>
      <c r="C144" s="28"/>
      <c r="D144" s="47"/>
      <c r="E144" s="51"/>
      <c r="F144" s="28"/>
      <c r="G144" s="28"/>
      <c r="H144" s="49"/>
      <c r="I144" s="49"/>
      <c r="J144" s="49"/>
      <c r="K144" s="50"/>
      <c r="L144" s="49"/>
      <c r="M144" s="50"/>
      <c r="N144" s="51"/>
      <c r="O144" s="52"/>
      <c r="P144" s="52"/>
      <c r="Q144" s="53"/>
      <c r="R144" s="54"/>
      <c r="S144" s="53"/>
      <c r="T144" s="53"/>
      <c r="U144" s="55"/>
      <c r="V144" s="50"/>
      <c r="W144" s="56"/>
      <c r="X144" s="69"/>
      <c r="Z144" s="59"/>
      <c r="AA144" s="60"/>
      <c r="AB144" s="60"/>
      <c r="AC144" s="60"/>
      <c r="AD144" s="70"/>
      <c r="AE144" s="70"/>
      <c r="AF144" s="56"/>
      <c r="AH144" s="63"/>
      <c r="AI144" s="53"/>
      <c r="AJ144" s="53"/>
      <c r="AK144" s="53"/>
      <c r="AL144" s="51"/>
      <c r="AM144" s="51"/>
      <c r="AN144" s="51"/>
      <c r="AO144" s="29"/>
      <c r="AP144" s="51"/>
      <c r="AQ144" s="65"/>
      <c r="AR144" s="65"/>
      <c r="AS144" s="65"/>
      <c r="AT144" s="66"/>
      <c r="AU144" s="51"/>
    </row>
    <row r="145" spans="1:47" ht="31.5" customHeight="1">
      <c r="A145" s="19"/>
      <c r="B145" s="20"/>
      <c r="C145" s="28"/>
      <c r="D145" s="47"/>
      <c r="E145" s="51"/>
      <c r="F145" s="28"/>
      <c r="G145" s="28"/>
      <c r="H145" s="49"/>
      <c r="I145" s="49"/>
      <c r="J145" s="49"/>
      <c r="K145" s="50"/>
      <c r="L145" s="49"/>
      <c r="M145" s="50"/>
      <c r="N145" s="51"/>
      <c r="O145" s="52"/>
      <c r="P145" s="52"/>
      <c r="Q145" s="53"/>
      <c r="R145" s="54"/>
      <c r="S145" s="53"/>
      <c r="T145" s="53"/>
      <c r="U145" s="55"/>
      <c r="V145" s="50"/>
      <c r="W145" s="56"/>
      <c r="X145" s="69"/>
      <c r="Z145" s="59"/>
      <c r="AA145" s="60"/>
      <c r="AB145" s="60"/>
      <c r="AC145" s="60"/>
      <c r="AD145" s="70"/>
      <c r="AE145" s="70"/>
      <c r="AF145" s="56"/>
      <c r="AH145" s="63"/>
      <c r="AI145" s="53"/>
      <c r="AJ145" s="53"/>
      <c r="AK145" s="53"/>
      <c r="AL145" s="51"/>
      <c r="AM145" s="51"/>
      <c r="AN145" s="51"/>
      <c r="AO145" s="29"/>
      <c r="AP145" s="51"/>
      <c r="AQ145" s="65"/>
      <c r="AR145" s="65"/>
      <c r="AS145" s="65"/>
      <c r="AT145" s="66"/>
      <c r="AU145" s="51"/>
    </row>
    <row r="146" spans="1:47" ht="31.5" customHeight="1">
      <c r="A146" s="19"/>
      <c r="B146" s="20"/>
      <c r="C146" s="28"/>
      <c r="D146" s="47"/>
      <c r="E146" s="51"/>
      <c r="F146" s="28"/>
      <c r="G146" s="28"/>
      <c r="H146" s="49"/>
      <c r="I146" s="49"/>
      <c r="J146" s="49"/>
      <c r="K146" s="50"/>
      <c r="L146" s="49"/>
      <c r="M146" s="50"/>
      <c r="N146" s="51"/>
      <c r="O146" s="52"/>
      <c r="P146" s="52"/>
      <c r="Q146" s="53"/>
      <c r="R146" s="54"/>
      <c r="S146" s="53"/>
      <c r="T146" s="53"/>
      <c r="U146" s="55"/>
      <c r="V146" s="50"/>
      <c r="W146" s="56"/>
      <c r="X146" s="69"/>
      <c r="Z146" s="59"/>
      <c r="AA146" s="60"/>
      <c r="AB146" s="60"/>
      <c r="AC146" s="60"/>
      <c r="AD146" s="70"/>
      <c r="AE146" s="70"/>
      <c r="AF146" s="56"/>
      <c r="AH146" s="63"/>
      <c r="AI146" s="53"/>
      <c r="AJ146" s="53"/>
      <c r="AK146" s="53"/>
      <c r="AL146" s="51"/>
      <c r="AM146" s="51"/>
      <c r="AN146" s="51"/>
      <c r="AO146" s="29"/>
      <c r="AP146" s="51"/>
      <c r="AQ146" s="65"/>
      <c r="AR146" s="65"/>
      <c r="AS146" s="65"/>
      <c r="AT146" s="66"/>
      <c r="AU146" s="51"/>
    </row>
    <row r="147" spans="1:47" ht="31.5" customHeight="1">
      <c r="A147" s="19"/>
      <c r="B147" s="20"/>
      <c r="C147" s="28"/>
      <c r="D147" s="47"/>
      <c r="E147" s="51"/>
      <c r="F147" s="28"/>
      <c r="G147" s="28"/>
      <c r="H147" s="49"/>
      <c r="I147" s="49"/>
      <c r="J147" s="49"/>
      <c r="K147" s="50"/>
      <c r="L147" s="49"/>
      <c r="M147" s="50"/>
      <c r="N147" s="51"/>
      <c r="O147" s="52"/>
      <c r="P147" s="52"/>
      <c r="Q147" s="53"/>
      <c r="R147" s="54"/>
      <c r="S147" s="53"/>
      <c r="T147" s="53"/>
      <c r="U147" s="55"/>
      <c r="V147" s="50"/>
      <c r="W147" s="56"/>
      <c r="X147" s="69"/>
      <c r="Z147" s="59"/>
      <c r="AA147" s="60"/>
      <c r="AB147" s="60"/>
      <c r="AC147" s="60"/>
      <c r="AD147" s="70"/>
      <c r="AE147" s="70"/>
      <c r="AF147" s="56"/>
      <c r="AH147" s="63"/>
      <c r="AI147" s="53"/>
      <c r="AJ147" s="53"/>
      <c r="AK147" s="53"/>
      <c r="AL147" s="51"/>
      <c r="AM147" s="51"/>
      <c r="AN147" s="51"/>
      <c r="AO147" s="29"/>
      <c r="AP147" s="51"/>
      <c r="AQ147" s="65"/>
      <c r="AR147" s="65"/>
      <c r="AS147" s="65"/>
      <c r="AT147" s="66"/>
      <c r="AU147" s="51"/>
    </row>
    <row r="148" spans="1:47" ht="31.5" customHeight="1">
      <c r="A148" s="19"/>
      <c r="B148" s="20"/>
      <c r="C148" s="28"/>
      <c r="D148" s="47"/>
      <c r="E148" s="51"/>
      <c r="F148" s="28"/>
      <c r="G148" s="28"/>
      <c r="H148" s="49"/>
      <c r="I148" s="49"/>
      <c r="J148" s="49"/>
      <c r="K148" s="50"/>
      <c r="L148" s="49"/>
      <c r="M148" s="50"/>
      <c r="N148" s="51"/>
      <c r="O148" s="52"/>
      <c r="P148" s="52"/>
      <c r="Q148" s="53"/>
      <c r="R148" s="54"/>
      <c r="S148" s="53"/>
      <c r="T148" s="53"/>
      <c r="U148" s="55"/>
      <c r="V148" s="50"/>
      <c r="W148" s="56"/>
      <c r="X148" s="69"/>
      <c r="Z148" s="59"/>
      <c r="AA148" s="60"/>
      <c r="AB148" s="60"/>
      <c r="AC148" s="60"/>
      <c r="AD148" s="70"/>
      <c r="AE148" s="70"/>
      <c r="AF148" s="56"/>
      <c r="AH148" s="63"/>
      <c r="AI148" s="53"/>
      <c r="AJ148" s="53"/>
      <c r="AK148" s="53"/>
      <c r="AL148" s="51"/>
      <c r="AM148" s="51"/>
      <c r="AN148" s="51"/>
      <c r="AO148" s="29"/>
      <c r="AP148" s="51"/>
      <c r="AQ148" s="65"/>
      <c r="AR148" s="65"/>
      <c r="AS148" s="65"/>
      <c r="AT148" s="66"/>
      <c r="AU148" s="51"/>
    </row>
    <row r="149" spans="1:47" ht="31.5" customHeight="1">
      <c r="A149" s="19"/>
      <c r="B149" s="20"/>
      <c r="C149" s="28"/>
      <c r="D149" s="47"/>
      <c r="E149" s="51"/>
      <c r="F149" s="28"/>
      <c r="G149" s="28"/>
      <c r="H149" s="49"/>
      <c r="I149" s="49"/>
      <c r="J149" s="49"/>
      <c r="K149" s="50"/>
      <c r="L149" s="49"/>
      <c r="M149" s="50"/>
      <c r="N149" s="51"/>
      <c r="O149" s="52"/>
      <c r="P149" s="52"/>
      <c r="Q149" s="53"/>
      <c r="R149" s="54"/>
      <c r="S149" s="53"/>
      <c r="T149" s="53"/>
      <c r="U149" s="55"/>
      <c r="V149" s="50"/>
      <c r="W149" s="56"/>
      <c r="X149" s="69"/>
      <c r="Z149" s="59"/>
      <c r="AA149" s="60"/>
      <c r="AB149" s="60"/>
      <c r="AC149" s="60"/>
      <c r="AD149" s="70"/>
      <c r="AE149" s="70"/>
      <c r="AF149" s="56"/>
      <c r="AH149" s="63"/>
      <c r="AI149" s="53"/>
      <c r="AJ149" s="53"/>
      <c r="AK149" s="53"/>
      <c r="AL149" s="51"/>
      <c r="AM149" s="51"/>
      <c r="AN149" s="51"/>
      <c r="AO149" s="29"/>
      <c r="AP149" s="51"/>
      <c r="AQ149" s="65"/>
      <c r="AR149" s="65"/>
      <c r="AS149" s="65"/>
      <c r="AT149" s="66"/>
      <c r="AU149" s="51"/>
    </row>
    <row r="150" spans="1:47" ht="31.5" customHeight="1">
      <c r="A150" s="19"/>
      <c r="B150" s="20"/>
      <c r="C150" s="28"/>
      <c r="D150" s="47"/>
      <c r="E150" s="51"/>
      <c r="F150" s="28"/>
      <c r="G150" s="28"/>
      <c r="H150" s="49"/>
      <c r="I150" s="49"/>
      <c r="J150" s="49"/>
      <c r="K150" s="50"/>
      <c r="L150" s="49"/>
      <c r="M150" s="50"/>
      <c r="N150" s="51"/>
      <c r="O150" s="52"/>
      <c r="P150" s="52"/>
      <c r="Q150" s="53"/>
      <c r="R150" s="54"/>
      <c r="S150" s="53"/>
      <c r="T150" s="53"/>
      <c r="U150" s="55"/>
      <c r="V150" s="50"/>
      <c r="W150" s="56"/>
      <c r="X150" s="69"/>
      <c r="Z150" s="59"/>
      <c r="AA150" s="60"/>
      <c r="AB150" s="60"/>
      <c r="AC150" s="60"/>
      <c r="AD150" s="70"/>
      <c r="AE150" s="70"/>
      <c r="AF150" s="56"/>
      <c r="AH150" s="63"/>
      <c r="AI150" s="53"/>
      <c r="AJ150" s="53"/>
      <c r="AK150" s="53"/>
      <c r="AL150" s="51"/>
      <c r="AM150" s="51"/>
      <c r="AN150" s="51"/>
      <c r="AO150" s="29"/>
      <c r="AP150" s="51"/>
      <c r="AQ150" s="65"/>
      <c r="AR150" s="65"/>
      <c r="AS150" s="65"/>
      <c r="AT150" s="66"/>
      <c r="AU150" s="51"/>
    </row>
    <row r="151" spans="1:47" ht="31.5" customHeight="1">
      <c r="A151" s="19"/>
      <c r="B151" s="20"/>
      <c r="C151" s="28"/>
      <c r="D151" s="47"/>
      <c r="E151" s="51"/>
      <c r="F151" s="28"/>
      <c r="G151" s="28"/>
      <c r="H151" s="49"/>
      <c r="I151" s="49"/>
      <c r="J151" s="49"/>
      <c r="K151" s="50"/>
      <c r="L151" s="49"/>
      <c r="M151" s="50"/>
      <c r="N151" s="51"/>
      <c r="O151" s="52"/>
      <c r="P151" s="52"/>
      <c r="Q151" s="53"/>
      <c r="R151" s="54"/>
      <c r="S151" s="53"/>
      <c r="T151" s="53"/>
      <c r="U151" s="55"/>
      <c r="V151" s="50"/>
      <c r="W151" s="56"/>
      <c r="X151" s="69"/>
      <c r="Z151" s="59"/>
      <c r="AA151" s="60"/>
      <c r="AB151" s="60"/>
      <c r="AC151" s="60"/>
      <c r="AD151" s="70"/>
      <c r="AE151" s="70"/>
      <c r="AF151" s="56"/>
      <c r="AH151" s="63"/>
      <c r="AI151" s="53"/>
      <c r="AJ151" s="53"/>
      <c r="AK151" s="53"/>
      <c r="AL151" s="51"/>
      <c r="AM151" s="51"/>
      <c r="AN151" s="51"/>
      <c r="AO151" s="29"/>
      <c r="AP151" s="51"/>
      <c r="AQ151" s="65"/>
      <c r="AR151" s="65"/>
      <c r="AS151" s="65"/>
      <c r="AT151" s="66"/>
      <c r="AU151" s="51"/>
    </row>
    <row r="152" spans="1:47" ht="31.5" customHeight="1">
      <c r="A152" s="19"/>
      <c r="B152" s="20"/>
      <c r="C152" s="28"/>
      <c r="D152" s="47"/>
      <c r="E152" s="51"/>
      <c r="F152" s="28"/>
      <c r="G152" s="28"/>
      <c r="H152" s="49"/>
      <c r="I152" s="49"/>
      <c r="J152" s="49"/>
      <c r="K152" s="50"/>
      <c r="L152" s="49"/>
      <c r="M152" s="50"/>
      <c r="N152" s="51"/>
      <c r="O152" s="52"/>
      <c r="P152" s="52"/>
      <c r="Q152" s="53"/>
      <c r="R152" s="54"/>
      <c r="S152" s="53"/>
      <c r="T152" s="53"/>
      <c r="U152" s="55"/>
      <c r="V152" s="50"/>
      <c r="W152" s="56"/>
      <c r="X152" s="69"/>
      <c r="Z152" s="59"/>
      <c r="AA152" s="60"/>
      <c r="AB152" s="60"/>
      <c r="AC152" s="60"/>
      <c r="AD152" s="70"/>
      <c r="AE152" s="70"/>
      <c r="AF152" s="56"/>
      <c r="AH152" s="63"/>
      <c r="AI152" s="53"/>
      <c r="AJ152" s="53"/>
      <c r="AK152" s="53"/>
      <c r="AL152" s="51"/>
      <c r="AM152" s="51"/>
      <c r="AN152" s="51"/>
      <c r="AO152" s="29"/>
      <c r="AP152" s="51"/>
      <c r="AQ152" s="65"/>
      <c r="AR152" s="65"/>
      <c r="AS152" s="65"/>
      <c r="AT152" s="66"/>
      <c r="AU152" s="51"/>
    </row>
    <row r="153" spans="1:47" ht="31.5" customHeight="1">
      <c r="A153" s="19"/>
      <c r="B153" s="20"/>
      <c r="C153" s="28"/>
      <c r="D153" s="47"/>
      <c r="E153" s="51"/>
      <c r="F153" s="28"/>
      <c r="G153" s="28"/>
      <c r="H153" s="49"/>
      <c r="I153" s="49"/>
      <c r="J153" s="49"/>
      <c r="K153" s="50"/>
      <c r="L153" s="49"/>
      <c r="M153" s="50"/>
      <c r="N153" s="51"/>
      <c r="O153" s="52"/>
      <c r="P153" s="52"/>
      <c r="Q153" s="53"/>
      <c r="R153" s="54"/>
      <c r="S153" s="53"/>
      <c r="T153" s="53"/>
      <c r="U153" s="55"/>
      <c r="V153" s="50"/>
      <c r="W153" s="56"/>
      <c r="X153" s="69"/>
      <c r="Z153" s="59"/>
      <c r="AA153" s="60"/>
      <c r="AB153" s="60"/>
      <c r="AC153" s="60"/>
      <c r="AD153" s="70"/>
      <c r="AE153" s="70"/>
      <c r="AF153" s="56"/>
      <c r="AH153" s="63"/>
      <c r="AI153" s="53"/>
      <c r="AJ153" s="53"/>
      <c r="AK153" s="53"/>
      <c r="AL153" s="51"/>
      <c r="AM153" s="51"/>
      <c r="AN153" s="51"/>
      <c r="AO153" s="29"/>
      <c r="AP153" s="51"/>
      <c r="AQ153" s="65"/>
      <c r="AR153" s="65"/>
      <c r="AS153" s="65"/>
      <c r="AT153" s="66"/>
      <c r="AU153" s="51"/>
    </row>
    <row r="154" spans="1:47" ht="15.95" customHeight="1">
      <c r="A154" s="19"/>
      <c r="B154" s="20"/>
      <c r="C154" s="28"/>
      <c r="D154" s="47"/>
      <c r="E154" s="51"/>
      <c r="F154" s="28"/>
      <c r="G154" s="28"/>
      <c r="H154" s="49"/>
      <c r="I154" s="49"/>
      <c r="J154" s="49"/>
      <c r="K154" s="50"/>
      <c r="L154" s="49"/>
      <c r="M154" s="50"/>
      <c r="N154" s="51"/>
      <c r="O154" s="52"/>
      <c r="P154" s="52"/>
      <c r="Q154" s="53"/>
      <c r="R154" s="54"/>
      <c r="S154" s="53"/>
      <c r="T154" s="53"/>
      <c r="U154" s="55"/>
      <c r="V154" s="50"/>
      <c r="W154" s="56"/>
      <c r="X154" s="69"/>
      <c r="Z154" s="59"/>
      <c r="AA154" s="60"/>
      <c r="AB154" s="60"/>
      <c r="AC154" s="60"/>
      <c r="AD154" s="70"/>
      <c r="AE154" s="70"/>
      <c r="AF154" s="56"/>
      <c r="AH154" s="63"/>
      <c r="AI154" s="53"/>
      <c r="AJ154" s="53"/>
      <c r="AK154" s="53"/>
      <c r="AL154" s="51"/>
      <c r="AM154" s="51"/>
      <c r="AN154" s="51"/>
      <c r="AO154" s="29"/>
      <c r="AP154" s="51"/>
      <c r="AQ154" s="65"/>
      <c r="AR154" s="65"/>
      <c r="AS154" s="65"/>
      <c r="AT154" s="66"/>
      <c r="AU154" s="51"/>
    </row>
    <row r="155" spans="1:47" ht="15.95" customHeight="1">
      <c r="A155" s="19"/>
      <c r="B155" s="20"/>
      <c r="C155" s="28"/>
      <c r="D155" s="47"/>
      <c r="E155" s="51"/>
      <c r="F155" s="28"/>
      <c r="G155" s="28"/>
      <c r="H155" s="49"/>
      <c r="I155" s="49"/>
      <c r="J155" s="49"/>
      <c r="K155" s="50"/>
      <c r="L155" s="49"/>
      <c r="M155" s="50"/>
      <c r="N155" s="51"/>
      <c r="O155" s="52"/>
      <c r="P155" s="52"/>
      <c r="Q155" s="53"/>
      <c r="R155" s="54"/>
      <c r="S155" s="53"/>
      <c r="T155" s="53"/>
      <c r="U155" s="55"/>
      <c r="V155" s="50"/>
      <c r="W155" s="56"/>
      <c r="X155" s="69"/>
      <c r="Z155" s="59"/>
      <c r="AA155" s="60"/>
      <c r="AB155" s="60"/>
      <c r="AC155" s="60"/>
      <c r="AD155" s="70"/>
      <c r="AE155" s="70"/>
      <c r="AF155" s="56"/>
      <c r="AH155" s="63"/>
      <c r="AI155" s="53"/>
      <c r="AJ155" s="53"/>
      <c r="AK155" s="53"/>
      <c r="AL155" s="51"/>
      <c r="AM155" s="51"/>
      <c r="AN155" s="51"/>
      <c r="AO155" s="29"/>
      <c r="AP155" s="51"/>
      <c r="AQ155" s="65"/>
      <c r="AR155" s="65"/>
      <c r="AS155" s="65"/>
      <c r="AT155" s="66"/>
      <c r="AU155" s="51"/>
    </row>
    <row r="156" spans="1:47" ht="15.95" customHeight="1">
      <c r="A156" s="19"/>
      <c r="B156" s="20"/>
      <c r="C156" s="28"/>
      <c r="D156" s="47"/>
      <c r="E156" s="51"/>
      <c r="F156" s="28"/>
      <c r="G156" s="28"/>
      <c r="H156" s="49"/>
      <c r="I156" s="49"/>
      <c r="J156" s="49"/>
      <c r="K156" s="50"/>
      <c r="L156" s="49"/>
      <c r="M156" s="50"/>
      <c r="N156" s="51"/>
      <c r="O156" s="52"/>
      <c r="P156" s="52"/>
      <c r="Q156" s="53"/>
      <c r="R156" s="54"/>
      <c r="S156" s="53"/>
      <c r="T156" s="53"/>
      <c r="U156" s="55"/>
      <c r="V156" s="50"/>
      <c r="W156" s="56"/>
      <c r="X156" s="69"/>
      <c r="Z156" s="59"/>
      <c r="AA156" s="60"/>
      <c r="AB156" s="60"/>
      <c r="AC156" s="60"/>
      <c r="AD156" s="70"/>
      <c r="AE156" s="70"/>
      <c r="AF156" s="56"/>
      <c r="AH156" s="63"/>
      <c r="AI156" s="53"/>
      <c r="AJ156" s="53"/>
      <c r="AK156" s="53"/>
      <c r="AL156" s="51"/>
      <c r="AM156" s="51"/>
      <c r="AN156" s="51"/>
      <c r="AO156" s="29"/>
      <c r="AP156" s="51"/>
      <c r="AQ156" s="65"/>
      <c r="AR156" s="65"/>
      <c r="AS156" s="65"/>
      <c r="AT156" s="66"/>
      <c r="AU156" s="51"/>
    </row>
    <row r="157" spans="1:47" ht="15.95" customHeight="1">
      <c r="A157" s="19"/>
      <c r="B157" s="20"/>
      <c r="C157" s="28"/>
      <c r="D157" s="47"/>
      <c r="E157" s="51"/>
      <c r="F157" s="28"/>
      <c r="G157" s="28"/>
      <c r="H157" s="49"/>
      <c r="I157" s="49"/>
      <c r="J157" s="49"/>
      <c r="K157" s="50"/>
      <c r="L157" s="49"/>
      <c r="M157" s="50"/>
      <c r="N157" s="51"/>
      <c r="O157" s="52"/>
      <c r="P157" s="52"/>
      <c r="Q157" s="53"/>
      <c r="R157" s="54"/>
      <c r="S157" s="53"/>
      <c r="T157" s="53"/>
      <c r="U157" s="55"/>
      <c r="V157" s="50"/>
      <c r="W157" s="56"/>
      <c r="X157" s="69"/>
      <c r="Z157" s="59"/>
      <c r="AA157" s="60"/>
      <c r="AB157" s="60"/>
      <c r="AC157" s="60"/>
      <c r="AD157" s="70"/>
      <c r="AE157" s="70"/>
      <c r="AF157" s="56"/>
      <c r="AH157" s="63"/>
      <c r="AI157" s="53"/>
      <c r="AJ157" s="53"/>
      <c r="AK157" s="53"/>
      <c r="AL157" s="51"/>
      <c r="AM157" s="51"/>
      <c r="AN157" s="51"/>
      <c r="AO157" s="29"/>
      <c r="AP157" s="51"/>
      <c r="AQ157" s="65"/>
      <c r="AR157" s="65"/>
      <c r="AS157" s="65"/>
      <c r="AT157" s="66"/>
      <c r="AU157" s="51"/>
    </row>
    <row r="158" spans="1:47" ht="15.95" customHeight="1">
      <c r="A158" s="19"/>
      <c r="B158" s="20"/>
      <c r="C158" s="28"/>
      <c r="D158" s="47"/>
      <c r="E158" s="51"/>
      <c r="F158" s="28"/>
      <c r="G158" s="28"/>
      <c r="H158" s="49"/>
      <c r="I158" s="49"/>
      <c r="J158" s="49"/>
      <c r="K158" s="50"/>
      <c r="L158" s="49"/>
      <c r="M158" s="50"/>
      <c r="N158" s="51"/>
      <c r="O158" s="52"/>
      <c r="P158" s="52"/>
      <c r="Q158" s="53"/>
      <c r="R158" s="54"/>
      <c r="S158" s="53"/>
      <c r="T158" s="53"/>
      <c r="U158" s="55"/>
      <c r="V158" s="50"/>
      <c r="W158" s="56"/>
      <c r="X158" s="69"/>
      <c r="Z158" s="59"/>
      <c r="AA158" s="60"/>
      <c r="AB158" s="60"/>
      <c r="AC158" s="60"/>
      <c r="AD158" s="70"/>
      <c r="AE158" s="70"/>
      <c r="AF158" s="56"/>
      <c r="AH158" s="63"/>
      <c r="AI158" s="53"/>
      <c r="AJ158" s="53"/>
      <c r="AK158" s="53"/>
      <c r="AL158" s="51"/>
      <c r="AM158" s="51"/>
      <c r="AN158" s="51"/>
      <c r="AO158" s="29"/>
      <c r="AP158" s="51"/>
      <c r="AQ158" s="65"/>
      <c r="AR158" s="65"/>
      <c r="AS158" s="65"/>
      <c r="AT158" s="66"/>
      <c r="AU158" s="51"/>
    </row>
    <row r="159" spans="1:47" ht="15.95" customHeight="1">
      <c r="A159" s="19"/>
      <c r="B159" s="20"/>
      <c r="C159" s="28"/>
      <c r="D159" s="47"/>
      <c r="E159" s="51"/>
      <c r="F159" s="28"/>
      <c r="G159" s="28"/>
      <c r="H159" s="49"/>
      <c r="I159" s="49"/>
      <c r="J159" s="49"/>
      <c r="K159" s="50"/>
      <c r="L159" s="49"/>
      <c r="M159" s="50"/>
      <c r="N159" s="51"/>
      <c r="O159" s="52"/>
      <c r="P159" s="52"/>
      <c r="Q159" s="53"/>
      <c r="R159" s="54"/>
      <c r="S159" s="53"/>
      <c r="T159" s="53"/>
      <c r="U159" s="55"/>
      <c r="V159" s="50"/>
      <c r="W159" s="56"/>
      <c r="X159" s="69"/>
      <c r="Z159" s="59"/>
      <c r="AA159" s="60"/>
      <c r="AB159" s="60"/>
      <c r="AC159" s="60"/>
      <c r="AD159" s="70"/>
      <c r="AE159" s="70"/>
      <c r="AF159" s="56"/>
      <c r="AH159" s="63"/>
      <c r="AI159" s="53"/>
      <c r="AJ159" s="53"/>
      <c r="AK159" s="53"/>
      <c r="AL159" s="51"/>
      <c r="AM159" s="51"/>
      <c r="AN159" s="51"/>
      <c r="AO159" s="29"/>
      <c r="AP159" s="51"/>
      <c r="AQ159" s="65"/>
      <c r="AR159" s="65"/>
      <c r="AS159" s="65"/>
      <c r="AT159" s="66"/>
      <c r="AU159" s="51"/>
    </row>
    <row r="160" spans="1:47" ht="15.95" customHeight="1">
      <c r="A160" s="19"/>
      <c r="B160" s="20"/>
      <c r="C160" s="28"/>
      <c r="D160" s="47"/>
      <c r="E160" s="51"/>
      <c r="F160" s="28"/>
      <c r="G160" s="28"/>
      <c r="H160" s="49"/>
      <c r="I160" s="49"/>
      <c r="J160" s="49"/>
      <c r="K160" s="50"/>
      <c r="L160" s="49"/>
      <c r="M160" s="50"/>
      <c r="N160" s="51"/>
      <c r="O160" s="52"/>
      <c r="P160" s="52"/>
      <c r="Q160" s="53"/>
      <c r="R160" s="54"/>
      <c r="S160" s="53"/>
      <c r="T160" s="53"/>
      <c r="U160" s="55"/>
      <c r="V160" s="50"/>
      <c r="W160" s="56"/>
      <c r="X160" s="69"/>
      <c r="Z160" s="59"/>
      <c r="AA160" s="60"/>
      <c r="AB160" s="60"/>
      <c r="AC160" s="60"/>
      <c r="AD160" s="70"/>
      <c r="AE160" s="70"/>
      <c r="AF160" s="56"/>
      <c r="AH160" s="63"/>
      <c r="AI160" s="53"/>
      <c r="AJ160" s="53"/>
      <c r="AK160" s="53"/>
      <c r="AL160" s="51"/>
      <c r="AM160" s="51"/>
      <c r="AN160" s="51"/>
      <c r="AO160" s="29"/>
      <c r="AP160" s="51"/>
      <c r="AQ160" s="65"/>
      <c r="AR160" s="65"/>
      <c r="AS160" s="65"/>
      <c r="AT160" s="66"/>
      <c r="AU160" s="51"/>
    </row>
    <row r="161" spans="1:47" ht="15.95" customHeight="1">
      <c r="A161" s="19"/>
      <c r="B161" s="20"/>
      <c r="C161" s="28"/>
      <c r="D161" s="47"/>
      <c r="E161" s="51"/>
      <c r="F161" s="28"/>
      <c r="G161" s="28"/>
      <c r="H161" s="49"/>
      <c r="I161" s="49"/>
      <c r="J161" s="49"/>
      <c r="K161" s="50"/>
      <c r="L161" s="49"/>
      <c r="M161" s="50"/>
      <c r="N161" s="51"/>
      <c r="O161" s="52"/>
      <c r="P161" s="52"/>
      <c r="Q161" s="53"/>
      <c r="R161" s="54"/>
      <c r="S161" s="53"/>
      <c r="T161" s="53"/>
      <c r="U161" s="55"/>
      <c r="V161" s="50"/>
      <c r="W161" s="56"/>
      <c r="X161" s="69"/>
      <c r="Z161" s="59"/>
      <c r="AA161" s="60"/>
      <c r="AB161" s="60"/>
      <c r="AC161" s="60"/>
      <c r="AD161" s="70"/>
      <c r="AE161" s="70"/>
      <c r="AF161" s="56"/>
      <c r="AH161" s="63"/>
      <c r="AI161" s="53"/>
      <c r="AJ161" s="53"/>
      <c r="AK161" s="53"/>
      <c r="AL161" s="51"/>
      <c r="AM161" s="51"/>
      <c r="AN161" s="51"/>
      <c r="AO161" s="29"/>
      <c r="AP161" s="51"/>
      <c r="AQ161" s="65"/>
      <c r="AR161" s="65"/>
      <c r="AS161" s="65"/>
      <c r="AT161" s="66"/>
      <c r="AU161" s="51"/>
    </row>
    <row r="162" spans="1:47" ht="15.95" customHeight="1">
      <c r="A162" s="19"/>
      <c r="B162" s="20"/>
      <c r="C162" s="28"/>
      <c r="D162" s="47"/>
      <c r="E162" s="51"/>
      <c r="F162" s="28"/>
      <c r="G162" s="28"/>
      <c r="H162" s="49"/>
      <c r="I162" s="49"/>
      <c r="J162" s="49"/>
      <c r="K162" s="50"/>
      <c r="L162" s="49"/>
      <c r="M162" s="50"/>
      <c r="N162" s="51"/>
      <c r="O162" s="52"/>
      <c r="P162" s="52"/>
      <c r="Q162" s="53"/>
      <c r="R162" s="54"/>
      <c r="S162" s="53"/>
      <c r="T162" s="53"/>
      <c r="U162" s="55"/>
      <c r="V162" s="50"/>
      <c r="W162" s="56"/>
      <c r="X162" s="69"/>
      <c r="Z162" s="59"/>
      <c r="AA162" s="60"/>
      <c r="AB162" s="60"/>
      <c r="AC162" s="60"/>
      <c r="AD162" s="70"/>
      <c r="AE162" s="70"/>
      <c r="AF162" s="56"/>
      <c r="AH162" s="63"/>
      <c r="AI162" s="53"/>
      <c r="AJ162" s="53"/>
      <c r="AK162" s="53"/>
      <c r="AL162" s="51"/>
      <c r="AM162" s="51"/>
      <c r="AN162" s="51"/>
      <c r="AO162" s="29"/>
      <c r="AP162" s="51"/>
      <c r="AQ162" s="65"/>
      <c r="AR162" s="65"/>
      <c r="AS162" s="65"/>
      <c r="AT162" s="66"/>
      <c r="AU162" s="51"/>
    </row>
    <row r="163" spans="1:47" ht="15.95" customHeight="1">
      <c r="A163" s="19"/>
      <c r="B163" s="20"/>
      <c r="C163" s="28"/>
      <c r="D163" s="47"/>
      <c r="E163" s="51"/>
      <c r="F163" s="28"/>
      <c r="G163" s="28"/>
      <c r="H163" s="49"/>
      <c r="I163" s="49"/>
      <c r="J163" s="49"/>
      <c r="K163" s="50"/>
      <c r="L163" s="49"/>
      <c r="M163" s="50"/>
      <c r="N163" s="51"/>
      <c r="O163" s="52"/>
      <c r="P163" s="52"/>
      <c r="Q163" s="53"/>
      <c r="R163" s="54"/>
      <c r="S163" s="53"/>
      <c r="T163" s="53"/>
      <c r="U163" s="55"/>
      <c r="V163" s="50"/>
      <c r="W163" s="56"/>
      <c r="X163" s="69"/>
      <c r="Z163" s="59"/>
      <c r="AA163" s="60"/>
      <c r="AB163" s="60"/>
      <c r="AC163" s="60"/>
      <c r="AD163" s="70"/>
      <c r="AE163" s="70"/>
      <c r="AF163" s="56"/>
      <c r="AH163" s="63"/>
      <c r="AI163" s="53"/>
      <c r="AJ163" s="53"/>
      <c r="AK163" s="53"/>
      <c r="AL163" s="51"/>
      <c r="AM163" s="51"/>
      <c r="AN163" s="51"/>
      <c r="AO163" s="29"/>
      <c r="AP163" s="51"/>
      <c r="AQ163" s="65"/>
      <c r="AR163" s="65"/>
      <c r="AS163" s="65"/>
      <c r="AT163" s="66"/>
      <c r="AU163" s="51"/>
    </row>
    <row r="164" spans="1:47" ht="15.95" customHeight="1">
      <c r="A164" s="19"/>
      <c r="B164" s="20"/>
      <c r="C164" s="28"/>
      <c r="D164" s="47"/>
      <c r="E164" s="51"/>
      <c r="F164" s="28"/>
      <c r="G164" s="28"/>
      <c r="H164" s="49"/>
      <c r="I164" s="49"/>
      <c r="J164" s="49"/>
      <c r="K164" s="50"/>
      <c r="L164" s="49"/>
      <c r="M164" s="50"/>
      <c r="N164" s="51"/>
      <c r="O164" s="52"/>
      <c r="P164" s="52"/>
      <c r="Q164" s="53"/>
      <c r="R164" s="54"/>
      <c r="S164" s="53"/>
      <c r="T164" s="53"/>
      <c r="U164" s="55"/>
      <c r="V164" s="50"/>
      <c r="W164" s="56"/>
      <c r="X164" s="69"/>
      <c r="Z164" s="59"/>
      <c r="AA164" s="60"/>
      <c r="AB164" s="60"/>
      <c r="AC164" s="60"/>
      <c r="AD164" s="70"/>
      <c r="AE164" s="70"/>
      <c r="AF164" s="56"/>
      <c r="AH164" s="63"/>
      <c r="AI164" s="53"/>
      <c r="AJ164" s="53"/>
      <c r="AK164" s="53"/>
      <c r="AL164" s="51"/>
      <c r="AM164" s="51"/>
      <c r="AN164" s="51"/>
      <c r="AO164" s="29"/>
      <c r="AP164" s="51"/>
      <c r="AQ164" s="65"/>
      <c r="AR164" s="65"/>
      <c r="AS164" s="65"/>
      <c r="AT164" s="66"/>
      <c r="AU164" s="51"/>
    </row>
    <row r="165" spans="1:47" ht="15.95" customHeight="1">
      <c r="A165" s="19"/>
      <c r="B165" s="20"/>
      <c r="C165" s="28"/>
      <c r="D165" s="47"/>
      <c r="E165" s="51"/>
      <c r="F165" s="28"/>
      <c r="G165" s="28"/>
      <c r="H165" s="49"/>
      <c r="I165" s="49"/>
      <c r="J165" s="49"/>
      <c r="K165" s="50"/>
      <c r="L165" s="49"/>
      <c r="M165" s="50"/>
      <c r="N165" s="51"/>
      <c r="O165" s="52"/>
      <c r="P165" s="52"/>
      <c r="Q165" s="53"/>
      <c r="R165" s="54"/>
      <c r="S165" s="53"/>
      <c r="T165" s="53"/>
      <c r="U165" s="55"/>
      <c r="V165" s="50"/>
      <c r="W165" s="56"/>
      <c r="X165" s="69"/>
      <c r="Z165" s="59"/>
      <c r="AA165" s="60"/>
      <c r="AB165" s="60"/>
      <c r="AC165" s="60"/>
      <c r="AD165" s="70"/>
      <c r="AE165" s="70"/>
      <c r="AF165" s="56"/>
      <c r="AH165" s="63"/>
      <c r="AI165" s="53"/>
      <c r="AJ165" s="53"/>
      <c r="AK165" s="53"/>
      <c r="AL165" s="51"/>
      <c r="AM165" s="51"/>
      <c r="AN165" s="51"/>
      <c r="AO165" s="29"/>
      <c r="AP165" s="51"/>
      <c r="AQ165" s="65"/>
      <c r="AR165" s="65"/>
      <c r="AS165" s="65"/>
      <c r="AT165" s="66"/>
      <c r="AU165" s="51"/>
    </row>
    <row r="166" spans="1:47" ht="15.95" customHeight="1">
      <c r="A166" s="19"/>
      <c r="B166" s="20"/>
      <c r="C166" s="28"/>
      <c r="D166" s="47"/>
      <c r="E166" s="51"/>
      <c r="F166" s="28"/>
      <c r="G166" s="28"/>
      <c r="H166" s="49"/>
      <c r="I166" s="49"/>
      <c r="J166" s="49"/>
      <c r="K166" s="50"/>
      <c r="L166" s="49"/>
      <c r="M166" s="50"/>
      <c r="N166" s="51"/>
      <c r="O166" s="52"/>
      <c r="P166" s="52"/>
      <c r="Q166" s="53"/>
      <c r="R166" s="54"/>
      <c r="S166" s="53"/>
      <c r="T166" s="53"/>
      <c r="U166" s="55"/>
      <c r="V166" s="50"/>
      <c r="W166" s="56"/>
      <c r="X166" s="69"/>
      <c r="Z166" s="59"/>
      <c r="AA166" s="60"/>
      <c r="AB166" s="60"/>
      <c r="AC166" s="60"/>
      <c r="AD166" s="70"/>
      <c r="AE166" s="70"/>
      <c r="AF166" s="56"/>
      <c r="AH166" s="63"/>
      <c r="AI166" s="53"/>
      <c r="AJ166" s="53"/>
      <c r="AK166" s="53"/>
      <c r="AL166" s="51"/>
      <c r="AM166" s="51"/>
      <c r="AN166" s="51"/>
      <c r="AO166" s="29"/>
      <c r="AP166" s="51"/>
      <c r="AQ166" s="65"/>
      <c r="AR166" s="65"/>
      <c r="AS166" s="65"/>
      <c r="AT166" s="66"/>
      <c r="AU166" s="51"/>
    </row>
    <row r="167" spans="1:47" ht="15.95" customHeight="1">
      <c r="A167" s="19"/>
      <c r="B167" s="20"/>
      <c r="C167" s="28"/>
      <c r="D167" s="47"/>
      <c r="E167" s="51"/>
      <c r="F167" s="28"/>
      <c r="G167" s="28"/>
      <c r="H167" s="49"/>
      <c r="I167" s="49"/>
      <c r="J167" s="49"/>
      <c r="K167" s="50"/>
      <c r="L167" s="49"/>
      <c r="M167" s="50"/>
      <c r="N167" s="51"/>
      <c r="O167" s="52"/>
      <c r="P167" s="52"/>
      <c r="Q167" s="53"/>
      <c r="R167" s="54"/>
      <c r="S167" s="53"/>
      <c r="T167" s="53"/>
      <c r="U167" s="55"/>
      <c r="V167" s="50"/>
      <c r="W167" s="56"/>
      <c r="X167" s="69"/>
      <c r="Z167" s="59"/>
      <c r="AA167" s="60"/>
      <c r="AB167" s="60"/>
      <c r="AC167" s="60"/>
      <c r="AD167" s="70"/>
      <c r="AE167" s="70"/>
      <c r="AF167" s="56"/>
      <c r="AH167" s="63"/>
      <c r="AI167" s="53"/>
      <c r="AJ167" s="53"/>
      <c r="AK167" s="53"/>
      <c r="AL167" s="51"/>
      <c r="AM167" s="51"/>
      <c r="AN167" s="51"/>
      <c r="AO167" s="29"/>
      <c r="AP167" s="51"/>
      <c r="AQ167" s="65"/>
      <c r="AR167" s="65"/>
      <c r="AS167" s="65"/>
      <c r="AT167" s="66"/>
      <c r="AU167" s="51"/>
    </row>
    <row r="168" spans="1:47" ht="15.95" customHeight="1">
      <c r="A168" s="19"/>
      <c r="B168" s="20"/>
      <c r="C168" s="28"/>
      <c r="D168" s="47"/>
      <c r="E168" s="51"/>
      <c r="F168" s="28"/>
      <c r="G168" s="28"/>
      <c r="H168" s="49"/>
      <c r="I168" s="49"/>
      <c r="J168" s="49"/>
      <c r="K168" s="50"/>
      <c r="L168" s="49"/>
      <c r="M168" s="50"/>
      <c r="N168" s="51"/>
      <c r="O168" s="52"/>
      <c r="P168" s="52"/>
      <c r="Q168" s="53"/>
      <c r="R168" s="54"/>
      <c r="S168" s="53"/>
      <c r="T168" s="53"/>
      <c r="U168" s="55"/>
      <c r="V168" s="50"/>
      <c r="W168" s="56"/>
      <c r="X168" s="69"/>
      <c r="Z168" s="59"/>
      <c r="AA168" s="60"/>
      <c r="AB168" s="60"/>
      <c r="AC168" s="60"/>
      <c r="AD168" s="70"/>
      <c r="AE168" s="70"/>
      <c r="AF168" s="56"/>
      <c r="AH168" s="63"/>
      <c r="AI168" s="53"/>
      <c r="AJ168" s="53"/>
      <c r="AK168" s="53"/>
      <c r="AL168" s="51"/>
      <c r="AM168" s="51"/>
      <c r="AN168" s="51"/>
      <c r="AO168" s="29"/>
      <c r="AP168" s="51"/>
      <c r="AQ168" s="65"/>
      <c r="AR168" s="65"/>
      <c r="AS168" s="65"/>
      <c r="AT168" s="66"/>
      <c r="AU168" s="51"/>
    </row>
    <row r="169" spans="1:47" ht="15.95" customHeight="1">
      <c r="A169" s="19"/>
      <c r="B169" s="20"/>
      <c r="C169" s="28"/>
      <c r="D169" s="47"/>
      <c r="E169" s="51"/>
      <c r="F169" s="28"/>
      <c r="G169" s="28"/>
      <c r="H169" s="49"/>
      <c r="I169" s="49"/>
      <c r="J169" s="49"/>
      <c r="K169" s="50"/>
      <c r="L169" s="49"/>
      <c r="M169" s="50"/>
      <c r="N169" s="51"/>
      <c r="O169" s="52"/>
      <c r="P169" s="52"/>
      <c r="Q169" s="53"/>
      <c r="R169" s="54"/>
      <c r="S169" s="53"/>
      <c r="T169" s="53"/>
      <c r="U169" s="55"/>
      <c r="V169" s="50"/>
      <c r="W169" s="56"/>
      <c r="X169" s="69"/>
      <c r="Z169" s="59"/>
      <c r="AA169" s="60"/>
      <c r="AB169" s="60"/>
      <c r="AC169" s="60"/>
      <c r="AD169" s="70"/>
      <c r="AE169" s="70"/>
      <c r="AF169" s="56"/>
      <c r="AH169" s="63"/>
      <c r="AI169" s="53"/>
      <c r="AJ169" s="53"/>
      <c r="AK169" s="53"/>
      <c r="AL169" s="51"/>
      <c r="AM169" s="51"/>
      <c r="AN169" s="51"/>
      <c r="AO169" s="29"/>
      <c r="AP169" s="51"/>
      <c r="AQ169" s="65"/>
      <c r="AR169" s="65"/>
      <c r="AS169" s="65"/>
      <c r="AT169" s="66"/>
      <c r="AU169" s="51"/>
    </row>
    <row r="170" spans="1:47" ht="15.95" customHeight="1">
      <c r="A170" s="19"/>
      <c r="B170" s="20"/>
      <c r="C170" s="28"/>
      <c r="D170" s="47"/>
      <c r="E170" s="51"/>
      <c r="F170" s="28"/>
      <c r="G170" s="28"/>
      <c r="H170" s="49"/>
      <c r="I170" s="49"/>
      <c r="J170" s="49"/>
      <c r="K170" s="50"/>
      <c r="L170" s="49"/>
      <c r="M170" s="50"/>
      <c r="N170" s="51"/>
      <c r="O170" s="52"/>
      <c r="P170" s="52"/>
      <c r="Q170" s="53"/>
      <c r="R170" s="54"/>
      <c r="S170" s="53"/>
      <c r="T170" s="53"/>
      <c r="U170" s="55"/>
      <c r="V170" s="50"/>
      <c r="W170" s="56"/>
      <c r="X170" s="69"/>
      <c r="Z170" s="59"/>
      <c r="AA170" s="60"/>
      <c r="AB170" s="60"/>
      <c r="AC170" s="60"/>
      <c r="AD170" s="70"/>
      <c r="AE170" s="70"/>
      <c r="AF170" s="56"/>
      <c r="AH170" s="63"/>
      <c r="AI170" s="53"/>
      <c r="AJ170" s="53"/>
      <c r="AK170" s="53"/>
      <c r="AL170" s="51"/>
      <c r="AM170" s="51"/>
      <c r="AN170" s="51"/>
      <c r="AO170" s="29"/>
      <c r="AP170" s="51"/>
      <c r="AQ170" s="65"/>
      <c r="AR170" s="65"/>
      <c r="AS170" s="65"/>
      <c r="AT170" s="66"/>
      <c r="AU170" s="51"/>
    </row>
    <row r="171" spans="1:47" ht="15.95" customHeight="1">
      <c r="A171" s="19"/>
      <c r="B171" s="20"/>
      <c r="C171" s="28"/>
      <c r="D171" s="47"/>
      <c r="E171" s="51"/>
      <c r="F171" s="28"/>
      <c r="G171" s="28"/>
      <c r="H171" s="49"/>
      <c r="I171" s="49"/>
      <c r="J171" s="49"/>
      <c r="K171" s="50"/>
      <c r="L171" s="49"/>
      <c r="M171" s="50"/>
      <c r="N171" s="51"/>
      <c r="O171" s="52"/>
      <c r="P171" s="52"/>
      <c r="Q171" s="53"/>
      <c r="R171" s="54"/>
      <c r="S171" s="53"/>
      <c r="T171" s="53"/>
      <c r="U171" s="55"/>
      <c r="V171" s="50"/>
      <c r="W171" s="56"/>
      <c r="X171" s="69"/>
      <c r="Z171" s="59"/>
      <c r="AA171" s="60"/>
      <c r="AB171" s="60"/>
      <c r="AC171" s="60"/>
      <c r="AD171" s="70"/>
      <c r="AE171" s="70"/>
      <c r="AF171" s="56"/>
      <c r="AH171" s="63"/>
      <c r="AI171" s="53"/>
      <c r="AJ171" s="53"/>
      <c r="AK171" s="53"/>
      <c r="AL171" s="51"/>
      <c r="AM171" s="51"/>
      <c r="AN171" s="51"/>
      <c r="AO171" s="29"/>
      <c r="AP171" s="51"/>
      <c r="AQ171" s="65"/>
      <c r="AR171" s="65"/>
      <c r="AS171" s="65"/>
      <c r="AT171" s="66"/>
      <c r="AU171" s="51"/>
    </row>
    <row r="172" spans="1:47" ht="15.95" customHeight="1">
      <c r="A172" s="19"/>
      <c r="B172" s="20"/>
      <c r="C172" s="28"/>
      <c r="D172" s="47"/>
      <c r="E172" s="51"/>
      <c r="F172" s="28"/>
      <c r="G172" s="28"/>
      <c r="H172" s="49"/>
      <c r="I172" s="49"/>
      <c r="J172" s="49"/>
      <c r="K172" s="50"/>
      <c r="L172" s="49"/>
      <c r="M172" s="50"/>
      <c r="N172" s="51"/>
      <c r="O172" s="52"/>
      <c r="P172" s="52"/>
      <c r="Q172" s="53"/>
      <c r="R172" s="54"/>
      <c r="S172" s="53"/>
      <c r="T172" s="53"/>
      <c r="U172" s="55"/>
      <c r="V172" s="50"/>
      <c r="W172" s="56"/>
      <c r="X172" s="69"/>
      <c r="Z172" s="59"/>
      <c r="AA172" s="60"/>
      <c r="AB172" s="60"/>
      <c r="AC172" s="60"/>
      <c r="AD172" s="70"/>
      <c r="AE172" s="70"/>
      <c r="AF172" s="56"/>
      <c r="AH172" s="63"/>
      <c r="AI172" s="53"/>
      <c r="AJ172" s="53"/>
      <c r="AK172" s="53"/>
      <c r="AL172" s="51"/>
      <c r="AM172" s="51"/>
      <c r="AN172" s="51"/>
      <c r="AO172" s="29"/>
      <c r="AP172" s="51"/>
      <c r="AQ172" s="65"/>
      <c r="AR172" s="65"/>
      <c r="AS172" s="65"/>
      <c r="AT172" s="66"/>
      <c r="AU172" s="51"/>
    </row>
    <row r="173" spans="1:47" ht="15.95" customHeight="1">
      <c r="A173" s="19"/>
      <c r="B173" s="20"/>
      <c r="C173" s="28"/>
      <c r="D173" s="47"/>
      <c r="E173" s="51"/>
      <c r="F173" s="28"/>
      <c r="G173" s="28"/>
      <c r="H173" s="49"/>
      <c r="I173" s="49"/>
      <c r="J173" s="49"/>
      <c r="K173" s="50"/>
      <c r="L173" s="49"/>
      <c r="M173" s="50"/>
      <c r="N173" s="51"/>
      <c r="O173" s="52"/>
      <c r="P173" s="52"/>
      <c r="Q173" s="53"/>
      <c r="R173" s="54"/>
      <c r="S173" s="53"/>
      <c r="T173" s="53"/>
      <c r="U173" s="55"/>
      <c r="V173" s="50"/>
      <c r="W173" s="56"/>
      <c r="X173" s="69"/>
      <c r="Z173" s="59"/>
      <c r="AA173" s="60"/>
      <c r="AB173" s="60"/>
      <c r="AC173" s="60"/>
      <c r="AD173" s="70"/>
      <c r="AE173" s="70"/>
      <c r="AF173" s="56"/>
      <c r="AH173" s="63"/>
      <c r="AI173" s="53"/>
      <c r="AJ173" s="53"/>
      <c r="AK173" s="53"/>
      <c r="AL173" s="51"/>
      <c r="AM173" s="51"/>
      <c r="AN173" s="51"/>
      <c r="AO173" s="29"/>
      <c r="AP173" s="51"/>
      <c r="AQ173" s="65"/>
      <c r="AR173" s="65"/>
      <c r="AS173" s="65"/>
      <c r="AT173" s="66"/>
      <c r="AU173" s="51"/>
    </row>
    <row r="174" spans="1:47" ht="15.95" customHeight="1">
      <c r="A174" s="19"/>
      <c r="B174" s="20"/>
      <c r="C174" s="28"/>
      <c r="D174" s="47"/>
      <c r="E174" s="51"/>
      <c r="F174" s="28"/>
      <c r="G174" s="28"/>
      <c r="H174" s="49"/>
      <c r="I174" s="49"/>
      <c r="J174" s="49"/>
      <c r="K174" s="50"/>
      <c r="L174" s="49"/>
      <c r="M174" s="50"/>
      <c r="N174" s="51"/>
      <c r="O174" s="52"/>
      <c r="P174" s="52"/>
      <c r="Q174" s="53"/>
      <c r="R174" s="54"/>
      <c r="S174" s="53"/>
      <c r="T174" s="53"/>
      <c r="U174" s="55"/>
      <c r="V174" s="50"/>
      <c r="W174" s="56"/>
      <c r="X174" s="69"/>
      <c r="Z174" s="59"/>
      <c r="AA174" s="60"/>
      <c r="AB174" s="60"/>
      <c r="AC174" s="60"/>
      <c r="AD174" s="70"/>
      <c r="AE174" s="70"/>
      <c r="AF174" s="56"/>
      <c r="AH174" s="63"/>
      <c r="AI174" s="53"/>
      <c r="AJ174" s="53"/>
      <c r="AK174" s="53"/>
      <c r="AL174" s="51"/>
      <c r="AM174" s="51"/>
      <c r="AN174" s="51"/>
      <c r="AO174" s="29"/>
      <c r="AP174" s="51"/>
      <c r="AQ174" s="65"/>
      <c r="AR174" s="65"/>
      <c r="AS174" s="65"/>
      <c r="AT174" s="66"/>
      <c r="AU174" s="51"/>
    </row>
    <row r="175" spans="1:47" ht="15.95" customHeight="1">
      <c r="A175" s="19"/>
      <c r="B175" s="20"/>
      <c r="C175" s="28"/>
      <c r="D175" s="47"/>
      <c r="E175" s="51"/>
      <c r="F175" s="28"/>
      <c r="G175" s="28"/>
      <c r="H175" s="49"/>
      <c r="I175" s="49"/>
      <c r="J175" s="49"/>
      <c r="K175" s="50"/>
      <c r="L175" s="49"/>
      <c r="M175" s="50"/>
      <c r="N175" s="51"/>
      <c r="O175" s="52"/>
      <c r="P175" s="52"/>
      <c r="Q175" s="53"/>
      <c r="R175" s="54"/>
      <c r="S175" s="53"/>
      <c r="T175" s="53"/>
      <c r="U175" s="55"/>
      <c r="V175" s="50"/>
      <c r="W175" s="56"/>
      <c r="X175" s="69"/>
      <c r="Z175" s="59"/>
      <c r="AA175" s="60"/>
      <c r="AB175" s="60"/>
      <c r="AC175" s="60"/>
      <c r="AD175" s="70"/>
      <c r="AE175" s="70"/>
      <c r="AF175" s="56"/>
      <c r="AH175" s="63"/>
      <c r="AI175" s="53"/>
      <c r="AJ175" s="53"/>
      <c r="AK175" s="53"/>
      <c r="AL175" s="51"/>
      <c r="AM175" s="51"/>
      <c r="AN175" s="51"/>
      <c r="AO175" s="29"/>
      <c r="AP175" s="51"/>
      <c r="AQ175" s="65"/>
      <c r="AR175" s="65"/>
      <c r="AS175" s="65"/>
      <c r="AT175" s="66"/>
      <c r="AU175" s="51"/>
    </row>
    <row r="176" spans="1:47" ht="15.95" customHeight="1">
      <c r="A176" s="19"/>
      <c r="B176" s="20"/>
      <c r="C176" s="28"/>
      <c r="D176" s="47"/>
      <c r="E176" s="51"/>
      <c r="F176" s="28"/>
      <c r="G176" s="28"/>
      <c r="H176" s="49"/>
      <c r="I176" s="49"/>
      <c r="J176" s="49"/>
      <c r="K176" s="50"/>
      <c r="L176" s="49"/>
      <c r="M176" s="50"/>
      <c r="N176" s="51"/>
      <c r="O176" s="52"/>
      <c r="P176" s="52"/>
      <c r="Q176" s="53"/>
      <c r="R176" s="54"/>
      <c r="S176" s="53"/>
      <c r="T176" s="53"/>
      <c r="U176" s="55"/>
      <c r="V176" s="50"/>
      <c r="W176" s="56"/>
      <c r="X176" s="69"/>
      <c r="Z176" s="59"/>
      <c r="AA176" s="60"/>
      <c r="AB176" s="60"/>
      <c r="AC176" s="60"/>
      <c r="AD176" s="70"/>
      <c r="AE176" s="70"/>
      <c r="AF176" s="56"/>
      <c r="AH176" s="63"/>
      <c r="AI176" s="53"/>
      <c r="AJ176" s="53"/>
      <c r="AK176" s="53"/>
      <c r="AL176" s="51"/>
      <c r="AM176" s="51"/>
      <c r="AN176" s="51"/>
      <c r="AO176" s="29"/>
      <c r="AP176" s="51"/>
      <c r="AQ176" s="65"/>
      <c r="AR176" s="65"/>
      <c r="AS176" s="65"/>
      <c r="AT176" s="66"/>
      <c r="AU176" s="51"/>
    </row>
    <row r="177" spans="1:47" ht="15.95" customHeight="1">
      <c r="A177" s="19"/>
      <c r="B177" s="20"/>
      <c r="C177" s="28"/>
      <c r="D177" s="47"/>
      <c r="E177" s="51"/>
      <c r="F177" s="28"/>
      <c r="G177" s="28"/>
      <c r="H177" s="49"/>
      <c r="I177" s="49"/>
      <c r="J177" s="49"/>
      <c r="K177" s="50"/>
      <c r="L177" s="49"/>
      <c r="M177" s="50"/>
      <c r="N177" s="51"/>
      <c r="O177" s="52"/>
      <c r="P177" s="52"/>
      <c r="Q177" s="53"/>
      <c r="R177" s="54"/>
      <c r="S177" s="53"/>
      <c r="T177" s="53"/>
      <c r="U177" s="55"/>
      <c r="V177" s="50"/>
      <c r="W177" s="56"/>
      <c r="X177" s="69"/>
      <c r="Z177" s="59"/>
      <c r="AA177" s="60"/>
      <c r="AB177" s="60"/>
      <c r="AC177" s="60"/>
      <c r="AD177" s="70"/>
      <c r="AE177" s="70"/>
      <c r="AF177" s="56"/>
      <c r="AH177" s="63"/>
      <c r="AI177" s="53"/>
      <c r="AJ177" s="53"/>
      <c r="AK177" s="53"/>
      <c r="AL177" s="51"/>
      <c r="AM177" s="51"/>
      <c r="AN177" s="51"/>
      <c r="AO177" s="29"/>
      <c r="AP177" s="51"/>
      <c r="AQ177" s="65"/>
      <c r="AR177" s="65"/>
      <c r="AS177" s="65"/>
      <c r="AT177" s="66"/>
      <c r="AU177" s="51"/>
    </row>
    <row r="178" spans="1:47" ht="15.95" customHeight="1">
      <c r="A178" s="19"/>
      <c r="B178" s="20"/>
      <c r="C178" s="28"/>
      <c r="D178" s="47"/>
      <c r="E178" s="51"/>
      <c r="F178" s="28"/>
      <c r="G178" s="28"/>
      <c r="H178" s="49"/>
      <c r="I178" s="49"/>
      <c r="J178" s="49"/>
      <c r="K178" s="50"/>
      <c r="L178" s="49"/>
      <c r="M178" s="50"/>
      <c r="N178" s="51"/>
      <c r="O178" s="52"/>
      <c r="P178" s="52"/>
      <c r="Q178" s="53"/>
      <c r="R178" s="54"/>
      <c r="S178" s="53"/>
      <c r="T178" s="53"/>
      <c r="U178" s="55"/>
      <c r="V178" s="50"/>
      <c r="W178" s="56"/>
      <c r="X178" s="69"/>
      <c r="Z178" s="59"/>
      <c r="AA178" s="60"/>
      <c r="AB178" s="60"/>
      <c r="AC178" s="60"/>
      <c r="AD178" s="70"/>
      <c r="AE178" s="70"/>
      <c r="AF178" s="56"/>
      <c r="AH178" s="63"/>
      <c r="AI178" s="53"/>
      <c r="AJ178" s="53"/>
      <c r="AK178" s="53"/>
      <c r="AL178" s="51"/>
      <c r="AM178" s="51"/>
      <c r="AN178" s="51"/>
      <c r="AO178" s="29"/>
      <c r="AP178" s="51"/>
      <c r="AQ178" s="65"/>
      <c r="AR178" s="65"/>
      <c r="AS178" s="65"/>
      <c r="AT178" s="66"/>
      <c r="AU178" s="51"/>
    </row>
    <row r="179" spans="1:47" ht="15.95" customHeight="1">
      <c r="A179" s="19"/>
      <c r="B179" s="20"/>
      <c r="C179" s="28"/>
      <c r="D179" s="47"/>
      <c r="E179" s="51"/>
      <c r="F179" s="28"/>
      <c r="G179" s="28"/>
      <c r="H179" s="49"/>
      <c r="I179" s="49"/>
      <c r="J179" s="49"/>
      <c r="K179" s="50"/>
      <c r="L179" s="49"/>
      <c r="M179" s="50"/>
      <c r="N179" s="51"/>
      <c r="O179" s="52"/>
      <c r="P179" s="52"/>
      <c r="Q179" s="53"/>
      <c r="R179" s="54"/>
      <c r="S179" s="53"/>
      <c r="T179" s="53"/>
      <c r="U179" s="55"/>
      <c r="V179" s="50"/>
      <c r="W179" s="56"/>
      <c r="X179" s="69"/>
      <c r="Z179" s="59"/>
      <c r="AA179" s="60"/>
      <c r="AB179" s="60"/>
      <c r="AC179" s="60"/>
      <c r="AD179" s="70"/>
      <c r="AE179" s="70"/>
      <c r="AF179" s="56"/>
      <c r="AH179" s="63"/>
      <c r="AI179" s="53"/>
      <c r="AJ179" s="53"/>
      <c r="AK179" s="53"/>
      <c r="AL179" s="51"/>
      <c r="AM179" s="51"/>
      <c r="AN179" s="51"/>
      <c r="AO179" s="29"/>
      <c r="AP179" s="51"/>
      <c r="AQ179" s="65"/>
      <c r="AR179" s="65"/>
      <c r="AS179" s="65"/>
      <c r="AT179" s="66"/>
      <c r="AU179" s="51"/>
    </row>
    <row r="180" spans="1:47" ht="15.95" customHeight="1">
      <c r="A180" s="19"/>
      <c r="B180" s="20"/>
      <c r="C180" s="28"/>
      <c r="D180" s="47"/>
      <c r="E180" s="51"/>
      <c r="F180" s="28"/>
      <c r="G180" s="28"/>
      <c r="H180" s="49"/>
      <c r="I180" s="49"/>
      <c r="J180" s="49"/>
      <c r="K180" s="50"/>
      <c r="L180" s="49"/>
      <c r="M180" s="50"/>
      <c r="N180" s="51"/>
      <c r="O180" s="52"/>
      <c r="P180" s="52"/>
      <c r="Q180" s="53"/>
      <c r="R180" s="54"/>
      <c r="S180" s="53"/>
      <c r="T180" s="53"/>
      <c r="U180" s="55"/>
      <c r="V180" s="50"/>
      <c r="W180" s="56"/>
      <c r="X180" s="69"/>
      <c r="Z180" s="59"/>
      <c r="AA180" s="60"/>
      <c r="AB180" s="60"/>
      <c r="AC180" s="60"/>
      <c r="AD180" s="70"/>
      <c r="AE180" s="70"/>
      <c r="AF180" s="56"/>
      <c r="AH180" s="63"/>
      <c r="AI180" s="53"/>
      <c r="AJ180" s="53"/>
      <c r="AK180" s="53"/>
      <c r="AL180" s="51"/>
      <c r="AM180" s="51"/>
      <c r="AN180" s="51"/>
      <c r="AO180" s="29"/>
      <c r="AP180" s="51"/>
      <c r="AQ180" s="65"/>
      <c r="AR180" s="65"/>
      <c r="AS180" s="65"/>
      <c r="AT180" s="66"/>
      <c r="AU180" s="51"/>
    </row>
    <row r="181" spans="1:47" ht="15.95" customHeight="1">
      <c r="A181" s="19"/>
      <c r="B181" s="20"/>
      <c r="C181" s="28"/>
      <c r="D181" s="47"/>
      <c r="E181" s="51"/>
      <c r="F181" s="28"/>
      <c r="G181" s="28"/>
      <c r="H181" s="49"/>
      <c r="I181" s="49"/>
      <c r="J181" s="49"/>
      <c r="K181" s="50"/>
      <c r="L181" s="49"/>
      <c r="M181" s="50"/>
      <c r="N181" s="51"/>
      <c r="O181" s="52"/>
      <c r="P181" s="52"/>
      <c r="Q181" s="53"/>
      <c r="R181" s="54"/>
      <c r="S181" s="53"/>
      <c r="T181" s="53"/>
      <c r="U181" s="55"/>
      <c r="V181" s="50"/>
      <c r="W181" s="56"/>
      <c r="X181" s="69"/>
      <c r="Z181" s="59"/>
      <c r="AA181" s="60"/>
      <c r="AB181" s="60"/>
      <c r="AC181" s="60"/>
      <c r="AD181" s="70"/>
      <c r="AE181" s="70"/>
      <c r="AF181" s="56"/>
      <c r="AH181" s="63"/>
      <c r="AI181" s="53"/>
      <c r="AJ181" s="53"/>
      <c r="AK181" s="53"/>
      <c r="AL181" s="51"/>
      <c r="AM181" s="51"/>
      <c r="AN181" s="51"/>
      <c r="AO181" s="29"/>
      <c r="AP181" s="51"/>
      <c r="AQ181" s="65"/>
      <c r="AR181" s="65"/>
      <c r="AS181" s="65"/>
      <c r="AT181" s="66"/>
      <c r="AU181" s="51"/>
    </row>
    <row r="182" spans="1:47" ht="15.95" customHeight="1">
      <c r="A182" s="19"/>
      <c r="B182" s="20"/>
      <c r="C182" s="28"/>
      <c r="D182" s="47"/>
      <c r="E182" s="51"/>
      <c r="F182" s="28"/>
      <c r="G182" s="28"/>
      <c r="H182" s="49"/>
      <c r="I182" s="49"/>
      <c r="J182" s="49"/>
      <c r="K182" s="50"/>
      <c r="L182" s="49"/>
      <c r="M182" s="50"/>
      <c r="N182" s="51"/>
      <c r="O182" s="52"/>
      <c r="P182" s="52"/>
      <c r="Q182" s="53"/>
      <c r="R182" s="54"/>
      <c r="S182" s="53"/>
      <c r="T182" s="53"/>
      <c r="U182" s="55"/>
      <c r="V182" s="50"/>
      <c r="W182" s="56"/>
      <c r="X182" s="69"/>
      <c r="Z182" s="59"/>
      <c r="AA182" s="60"/>
      <c r="AB182" s="60"/>
      <c r="AC182" s="60"/>
      <c r="AD182" s="70"/>
      <c r="AE182" s="70"/>
      <c r="AF182" s="56"/>
      <c r="AH182" s="63"/>
      <c r="AI182" s="53"/>
      <c r="AJ182" s="53"/>
      <c r="AK182" s="53"/>
      <c r="AL182" s="51"/>
      <c r="AM182" s="51"/>
      <c r="AN182" s="51"/>
      <c r="AO182" s="29"/>
      <c r="AP182" s="51"/>
      <c r="AQ182" s="65"/>
      <c r="AR182" s="65"/>
      <c r="AS182" s="65"/>
      <c r="AT182" s="66"/>
      <c r="AU182" s="51"/>
    </row>
    <row r="183" spans="1:47" ht="15.95" customHeight="1">
      <c r="A183" s="19"/>
      <c r="B183" s="20"/>
      <c r="C183" s="28"/>
      <c r="D183" s="47"/>
      <c r="E183" s="51"/>
      <c r="F183" s="28"/>
      <c r="G183" s="28"/>
      <c r="H183" s="49"/>
      <c r="I183" s="49"/>
      <c r="J183" s="49"/>
      <c r="K183" s="50"/>
      <c r="L183" s="49"/>
      <c r="M183" s="50"/>
      <c r="N183" s="51"/>
      <c r="O183" s="52"/>
      <c r="P183" s="52"/>
      <c r="Q183" s="53"/>
      <c r="R183" s="54"/>
      <c r="S183" s="53"/>
      <c r="T183" s="53"/>
      <c r="U183" s="55"/>
      <c r="V183" s="50"/>
      <c r="W183" s="56"/>
      <c r="X183" s="69"/>
      <c r="Z183" s="59"/>
      <c r="AA183" s="60"/>
      <c r="AB183" s="60"/>
      <c r="AC183" s="60"/>
      <c r="AD183" s="70"/>
      <c r="AE183" s="70"/>
      <c r="AF183" s="56"/>
      <c r="AH183" s="63"/>
      <c r="AI183" s="53"/>
      <c r="AJ183" s="53"/>
      <c r="AK183" s="53"/>
      <c r="AL183" s="51"/>
      <c r="AM183" s="51"/>
      <c r="AN183" s="51"/>
      <c r="AO183" s="29"/>
      <c r="AP183" s="51"/>
      <c r="AQ183" s="65"/>
      <c r="AR183" s="65"/>
      <c r="AS183" s="65"/>
      <c r="AT183" s="66"/>
      <c r="AU183" s="51"/>
    </row>
    <row r="184" spans="1:47" ht="15.95" customHeight="1">
      <c r="A184" s="19"/>
      <c r="B184" s="20"/>
      <c r="C184" s="28"/>
      <c r="D184" s="47"/>
      <c r="E184" s="51"/>
      <c r="F184" s="28"/>
      <c r="G184" s="28"/>
      <c r="H184" s="49"/>
      <c r="I184" s="49"/>
      <c r="J184" s="49"/>
      <c r="K184" s="50"/>
      <c r="L184" s="49"/>
      <c r="M184" s="50"/>
      <c r="N184" s="51"/>
      <c r="O184" s="52"/>
      <c r="P184" s="52"/>
      <c r="Q184" s="53"/>
      <c r="R184" s="54"/>
      <c r="S184" s="53"/>
      <c r="T184" s="53"/>
      <c r="U184" s="55"/>
      <c r="V184" s="50"/>
      <c r="W184" s="56"/>
      <c r="X184" s="69"/>
      <c r="Z184" s="59"/>
      <c r="AA184" s="60"/>
      <c r="AB184" s="60"/>
      <c r="AC184" s="60"/>
      <c r="AD184" s="70"/>
      <c r="AE184" s="70"/>
      <c r="AF184" s="56"/>
      <c r="AH184" s="63"/>
      <c r="AI184" s="53"/>
      <c r="AJ184" s="53"/>
      <c r="AK184" s="53"/>
      <c r="AL184" s="51"/>
      <c r="AM184" s="51"/>
      <c r="AN184" s="51"/>
      <c r="AO184" s="29"/>
      <c r="AP184" s="51"/>
      <c r="AQ184" s="65"/>
      <c r="AR184" s="65"/>
      <c r="AS184" s="65"/>
      <c r="AT184" s="66"/>
      <c r="AU184" s="51"/>
    </row>
    <row r="185" spans="1:47" ht="15.95" customHeight="1">
      <c r="A185" s="19"/>
      <c r="B185" s="20"/>
      <c r="C185" s="28"/>
      <c r="D185" s="47"/>
      <c r="E185" s="51"/>
      <c r="F185" s="28"/>
      <c r="G185" s="28"/>
      <c r="H185" s="49"/>
      <c r="I185" s="49"/>
      <c r="J185" s="49"/>
      <c r="K185" s="50"/>
      <c r="L185" s="49"/>
      <c r="M185" s="50"/>
      <c r="N185" s="51"/>
      <c r="O185" s="52"/>
      <c r="P185" s="52"/>
      <c r="Q185" s="53"/>
      <c r="R185" s="54"/>
      <c r="S185" s="53"/>
      <c r="T185" s="53"/>
      <c r="U185" s="55"/>
      <c r="V185" s="50"/>
      <c r="W185" s="56"/>
      <c r="X185" s="69"/>
      <c r="Z185" s="59"/>
      <c r="AA185" s="60"/>
      <c r="AB185" s="60"/>
      <c r="AC185" s="60"/>
      <c r="AD185" s="70"/>
      <c r="AE185" s="70"/>
      <c r="AF185" s="56"/>
      <c r="AH185" s="63"/>
      <c r="AI185" s="53"/>
      <c r="AJ185" s="53"/>
      <c r="AK185" s="53"/>
      <c r="AL185" s="51"/>
      <c r="AM185" s="51"/>
      <c r="AN185" s="51"/>
      <c r="AO185" s="29"/>
      <c r="AP185" s="51"/>
      <c r="AQ185" s="65"/>
      <c r="AR185" s="65"/>
      <c r="AS185" s="65"/>
      <c r="AT185" s="66"/>
      <c r="AU185" s="51"/>
    </row>
    <row r="186" spans="1:47" ht="15.95" customHeight="1">
      <c r="A186" s="19"/>
      <c r="B186" s="20"/>
      <c r="C186" s="28"/>
      <c r="D186" s="47"/>
      <c r="E186" s="51"/>
      <c r="F186" s="28"/>
      <c r="G186" s="28"/>
      <c r="H186" s="49"/>
      <c r="I186" s="49"/>
      <c r="J186" s="49"/>
      <c r="K186" s="50"/>
      <c r="L186" s="49"/>
      <c r="M186" s="50"/>
      <c r="N186" s="51"/>
      <c r="O186" s="52"/>
      <c r="P186" s="52"/>
      <c r="Q186" s="53"/>
      <c r="R186" s="54"/>
      <c r="S186" s="53"/>
      <c r="T186" s="53"/>
      <c r="U186" s="55"/>
      <c r="V186" s="50"/>
      <c r="W186" s="56"/>
      <c r="X186" s="69"/>
      <c r="Z186" s="59"/>
      <c r="AA186" s="60"/>
      <c r="AB186" s="60"/>
      <c r="AC186" s="60"/>
      <c r="AD186" s="70"/>
      <c r="AE186" s="70"/>
      <c r="AF186" s="56"/>
      <c r="AH186" s="63"/>
      <c r="AI186" s="53"/>
      <c r="AJ186" s="53"/>
      <c r="AK186" s="53"/>
      <c r="AL186" s="51"/>
      <c r="AM186" s="51"/>
      <c r="AN186" s="51"/>
      <c r="AO186" s="29"/>
      <c r="AP186" s="51"/>
      <c r="AQ186" s="65"/>
      <c r="AR186" s="65"/>
      <c r="AS186" s="65"/>
      <c r="AT186" s="66"/>
      <c r="AU186" s="51"/>
    </row>
    <row r="187" spans="1:47" ht="15.95" customHeight="1">
      <c r="A187" s="19"/>
      <c r="B187" s="20"/>
      <c r="C187" s="28"/>
      <c r="D187" s="47"/>
      <c r="E187" s="51"/>
      <c r="F187" s="28"/>
      <c r="G187" s="28"/>
      <c r="H187" s="49"/>
      <c r="I187" s="49"/>
      <c r="J187" s="49"/>
      <c r="K187" s="50"/>
      <c r="L187" s="49"/>
      <c r="M187" s="50"/>
      <c r="N187" s="51"/>
      <c r="O187" s="52"/>
      <c r="P187" s="52"/>
      <c r="Q187" s="53"/>
      <c r="R187" s="54"/>
      <c r="S187" s="53"/>
      <c r="T187" s="53"/>
      <c r="U187" s="55"/>
      <c r="V187" s="50"/>
      <c r="W187" s="56"/>
      <c r="X187" s="69"/>
      <c r="Z187" s="59"/>
      <c r="AA187" s="60"/>
      <c r="AB187" s="60"/>
      <c r="AC187" s="60"/>
      <c r="AD187" s="70"/>
      <c r="AE187" s="70"/>
      <c r="AF187" s="56"/>
      <c r="AH187" s="63"/>
      <c r="AI187" s="53"/>
      <c r="AJ187" s="53"/>
      <c r="AK187" s="53"/>
      <c r="AL187" s="51"/>
      <c r="AM187" s="51"/>
      <c r="AN187" s="51"/>
      <c r="AO187" s="29"/>
      <c r="AP187" s="51"/>
      <c r="AQ187" s="65"/>
      <c r="AR187" s="65"/>
      <c r="AS187" s="65"/>
      <c r="AT187" s="66"/>
      <c r="AU187" s="51"/>
    </row>
    <row r="188" spans="1:47" ht="15.95" customHeight="1">
      <c r="A188" s="19"/>
      <c r="B188" s="20"/>
      <c r="C188" s="28"/>
      <c r="D188" s="47"/>
      <c r="E188" s="51"/>
      <c r="F188" s="28"/>
      <c r="G188" s="28"/>
      <c r="H188" s="49"/>
      <c r="I188" s="49"/>
      <c r="J188" s="49"/>
      <c r="K188" s="50"/>
      <c r="L188" s="49"/>
      <c r="M188" s="50"/>
      <c r="N188" s="51"/>
      <c r="O188" s="52"/>
      <c r="P188" s="52"/>
      <c r="Q188" s="53"/>
      <c r="R188" s="54"/>
      <c r="S188" s="53"/>
      <c r="T188" s="53"/>
      <c r="U188" s="55"/>
      <c r="V188" s="50"/>
      <c r="W188" s="56"/>
      <c r="X188" s="69"/>
      <c r="Z188" s="59"/>
      <c r="AA188" s="60"/>
      <c r="AB188" s="60"/>
      <c r="AC188" s="60"/>
      <c r="AD188" s="70"/>
      <c r="AE188" s="70"/>
      <c r="AF188" s="56"/>
      <c r="AH188" s="63"/>
      <c r="AI188" s="53"/>
      <c r="AJ188" s="53"/>
      <c r="AK188" s="53"/>
      <c r="AL188" s="51"/>
      <c r="AM188" s="51"/>
      <c r="AN188" s="51"/>
      <c r="AO188" s="29"/>
      <c r="AP188" s="51"/>
      <c r="AQ188" s="65"/>
      <c r="AR188" s="65"/>
      <c r="AS188" s="65"/>
      <c r="AT188" s="66"/>
      <c r="AU188" s="51"/>
    </row>
    <row r="189" spans="1:47" ht="15.95" customHeight="1">
      <c r="A189" s="19"/>
      <c r="B189" s="20"/>
      <c r="C189" s="28"/>
      <c r="D189" s="47"/>
      <c r="E189" s="51"/>
      <c r="F189" s="28"/>
      <c r="G189" s="28"/>
      <c r="H189" s="49"/>
      <c r="I189" s="49"/>
      <c r="J189" s="49"/>
      <c r="K189" s="50"/>
      <c r="L189" s="49"/>
      <c r="M189" s="50"/>
      <c r="N189" s="51"/>
      <c r="O189" s="52"/>
      <c r="P189" s="52"/>
      <c r="Q189" s="53"/>
      <c r="R189" s="54"/>
      <c r="S189" s="53"/>
      <c r="T189" s="53"/>
      <c r="U189" s="55"/>
      <c r="V189" s="50"/>
      <c r="W189" s="56"/>
      <c r="X189" s="69"/>
      <c r="Z189" s="59"/>
      <c r="AA189" s="60"/>
      <c r="AB189" s="60"/>
      <c r="AC189" s="60"/>
      <c r="AD189" s="70"/>
      <c r="AE189" s="70"/>
      <c r="AF189" s="56"/>
      <c r="AH189" s="63"/>
      <c r="AI189" s="53"/>
      <c r="AJ189" s="53"/>
      <c r="AK189" s="53"/>
      <c r="AL189" s="51"/>
      <c r="AM189" s="51"/>
      <c r="AN189" s="51"/>
      <c r="AO189" s="29"/>
      <c r="AP189" s="51"/>
      <c r="AQ189" s="65"/>
      <c r="AR189" s="65"/>
      <c r="AS189" s="65"/>
      <c r="AT189" s="66"/>
      <c r="AU189" s="51"/>
    </row>
    <row r="190" spans="1:47" ht="15.95" customHeight="1">
      <c r="A190" s="19"/>
      <c r="B190" s="20"/>
      <c r="C190" s="28"/>
      <c r="D190" s="47"/>
      <c r="E190" s="51"/>
      <c r="F190" s="28"/>
      <c r="G190" s="28"/>
      <c r="H190" s="49"/>
      <c r="I190" s="49"/>
      <c r="J190" s="49"/>
      <c r="K190" s="50"/>
      <c r="L190" s="49"/>
      <c r="M190" s="50"/>
      <c r="N190" s="51"/>
      <c r="O190" s="52"/>
      <c r="P190" s="52"/>
      <c r="Q190" s="53"/>
      <c r="R190" s="54"/>
      <c r="S190" s="53"/>
      <c r="T190" s="53"/>
      <c r="U190" s="55"/>
      <c r="V190" s="50"/>
      <c r="W190" s="56"/>
      <c r="X190" s="69"/>
      <c r="Z190" s="59"/>
      <c r="AA190" s="60"/>
      <c r="AB190" s="60"/>
      <c r="AC190" s="60"/>
      <c r="AD190" s="70"/>
      <c r="AE190" s="70"/>
      <c r="AF190" s="56"/>
      <c r="AH190" s="63"/>
      <c r="AI190" s="53"/>
      <c r="AJ190" s="53"/>
      <c r="AK190" s="53"/>
      <c r="AL190" s="51"/>
      <c r="AM190" s="51"/>
      <c r="AN190" s="51"/>
      <c r="AO190" s="29"/>
      <c r="AP190" s="51"/>
      <c r="AQ190" s="65"/>
      <c r="AR190" s="65"/>
      <c r="AS190" s="65"/>
      <c r="AT190" s="66"/>
      <c r="AU190" s="51"/>
    </row>
    <row r="191" spans="1:47" ht="15.95" customHeight="1">
      <c r="A191" s="19"/>
      <c r="B191" s="20"/>
      <c r="C191" s="28"/>
      <c r="D191" s="47"/>
      <c r="E191" s="51"/>
      <c r="F191" s="28"/>
      <c r="G191" s="28"/>
      <c r="H191" s="49"/>
      <c r="I191" s="49"/>
      <c r="J191" s="49"/>
      <c r="K191" s="50"/>
      <c r="L191" s="49"/>
      <c r="M191" s="50"/>
      <c r="N191" s="51"/>
      <c r="O191" s="52"/>
      <c r="P191" s="52"/>
      <c r="Q191" s="53"/>
      <c r="R191" s="54"/>
      <c r="S191" s="53"/>
      <c r="T191" s="53"/>
      <c r="U191" s="55"/>
      <c r="V191" s="50"/>
      <c r="W191" s="56"/>
      <c r="X191" s="69"/>
      <c r="Z191" s="59"/>
      <c r="AA191" s="60"/>
      <c r="AB191" s="60"/>
      <c r="AC191" s="60"/>
      <c r="AD191" s="70"/>
      <c r="AE191" s="70"/>
      <c r="AF191" s="56"/>
      <c r="AH191" s="63"/>
      <c r="AI191" s="53"/>
      <c r="AJ191" s="53"/>
      <c r="AK191" s="53"/>
      <c r="AL191" s="51"/>
      <c r="AM191" s="51"/>
      <c r="AN191" s="51"/>
      <c r="AO191" s="29"/>
      <c r="AP191" s="51"/>
      <c r="AQ191" s="65"/>
      <c r="AR191" s="65"/>
      <c r="AS191" s="65"/>
      <c r="AT191" s="66"/>
      <c r="AU191" s="51"/>
    </row>
    <row r="192" spans="1:47" ht="15.95" customHeight="1">
      <c r="A192" s="19"/>
      <c r="B192" s="20"/>
      <c r="C192" s="28"/>
      <c r="D192" s="47"/>
      <c r="E192" s="51"/>
      <c r="F192" s="28"/>
      <c r="G192" s="28"/>
      <c r="H192" s="49"/>
      <c r="I192" s="49"/>
      <c r="J192" s="49"/>
      <c r="K192" s="50"/>
      <c r="L192" s="49"/>
      <c r="M192" s="50"/>
      <c r="N192" s="51"/>
      <c r="O192" s="52"/>
      <c r="P192" s="52"/>
      <c r="Q192" s="53"/>
      <c r="R192" s="54"/>
      <c r="S192" s="53"/>
      <c r="T192" s="53"/>
      <c r="U192" s="55"/>
      <c r="V192" s="50"/>
      <c r="W192" s="56"/>
      <c r="X192" s="69"/>
      <c r="Z192" s="59"/>
      <c r="AA192" s="60"/>
      <c r="AB192" s="60"/>
      <c r="AC192" s="60"/>
      <c r="AD192" s="70"/>
      <c r="AE192" s="70"/>
      <c r="AF192" s="56"/>
      <c r="AH192" s="63"/>
      <c r="AI192" s="53"/>
      <c r="AJ192" s="53"/>
      <c r="AK192" s="53"/>
      <c r="AL192" s="51"/>
      <c r="AM192" s="51"/>
      <c r="AN192" s="51"/>
      <c r="AO192" s="29"/>
      <c r="AP192" s="51"/>
      <c r="AQ192" s="65"/>
      <c r="AR192" s="65"/>
      <c r="AS192" s="65"/>
      <c r="AT192" s="66"/>
      <c r="AU192" s="51"/>
    </row>
    <row r="193" spans="1:47" ht="15.95" customHeight="1">
      <c r="A193" s="19"/>
      <c r="B193" s="20"/>
      <c r="C193" s="28"/>
      <c r="D193" s="47"/>
      <c r="E193" s="51"/>
      <c r="F193" s="28"/>
      <c r="G193" s="28"/>
      <c r="H193" s="49"/>
      <c r="I193" s="49"/>
      <c r="J193" s="49"/>
      <c r="K193" s="50"/>
      <c r="L193" s="49"/>
      <c r="M193" s="50"/>
      <c r="N193" s="51"/>
      <c r="O193" s="52"/>
      <c r="P193" s="52"/>
      <c r="Q193" s="53"/>
      <c r="R193" s="54"/>
      <c r="S193" s="53"/>
      <c r="T193" s="53"/>
      <c r="U193" s="55"/>
      <c r="V193" s="50"/>
      <c r="W193" s="56"/>
      <c r="X193" s="69"/>
      <c r="Z193" s="59"/>
      <c r="AA193" s="60"/>
      <c r="AB193" s="60"/>
      <c r="AC193" s="60"/>
      <c r="AD193" s="70"/>
      <c r="AE193" s="70"/>
      <c r="AF193" s="56"/>
      <c r="AH193" s="63"/>
      <c r="AI193" s="53"/>
      <c r="AJ193" s="53"/>
      <c r="AK193" s="53"/>
      <c r="AL193" s="51"/>
      <c r="AM193" s="51"/>
      <c r="AN193" s="51"/>
      <c r="AO193" s="29"/>
      <c r="AP193" s="51"/>
      <c r="AQ193" s="65"/>
      <c r="AR193" s="65"/>
      <c r="AS193" s="65"/>
      <c r="AT193" s="66"/>
      <c r="AU193" s="51"/>
    </row>
    <row r="194" spans="1:47" ht="15.95" customHeight="1">
      <c r="A194" s="19"/>
      <c r="B194" s="20"/>
      <c r="C194" s="28"/>
      <c r="D194" s="47"/>
      <c r="E194" s="51"/>
      <c r="F194" s="28"/>
      <c r="G194" s="28"/>
      <c r="H194" s="49"/>
      <c r="I194" s="49"/>
      <c r="J194" s="49"/>
      <c r="K194" s="50"/>
      <c r="L194" s="49"/>
      <c r="M194" s="50"/>
      <c r="N194" s="51"/>
      <c r="O194" s="52"/>
      <c r="P194" s="52"/>
      <c r="Q194" s="53"/>
      <c r="R194" s="54"/>
      <c r="S194" s="53"/>
      <c r="T194" s="53"/>
      <c r="U194" s="55"/>
      <c r="V194" s="50"/>
      <c r="W194" s="56"/>
      <c r="X194" s="69"/>
      <c r="Z194" s="59"/>
      <c r="AA194" s="60"/>
      <c r="AB194" s="60"/>
      <c r="AC194" s="60"/>
      <c r="AD194" s="70"/>
      <c r="AE194" s="70"/>
      <c r="AF194" s="56"/>
      <c r="AH194" s="63"/>
      <c r="AI194" s="53"/>
      <c r="AJ194" s="53"/>
      <c r="AK194" s="53"/>
      <c r="AL194" s="51"/>
      <c r="AM194" s="51"/>
      <c r="AN194" s="51"/>
      <c r="AO194" s="29"/>
      <c r="AP194" s="51"/>
      <c r="AQ194" s="65"/>
      <c r="AR194" s="65"/>
      <c r="AS194" s="65"/>
      <c r="AT194" s="66"/>
      <c r="AU194" s="51"/>
    </row>
    <row r="195" spans="1:47" ht="15.95" customHeight="1">
      <c r="A195" s="19"/>
      <c r="B195" s="20"/>
      <c r="C195" s="28"/>
      <c r="D195" s="47"/>
      <c r="E195" s="51"/>
      <c r="F195" s="28"/>
      <c r="G195" s="28"/>
      <c r="H195" s="49"/>
      <c r="I195" s="49"/>
      <c r="J195" s="49"/>
      <c r="K195" s="50"/>
      <c r="L195" s="49"/>
      <c r="M195" s="50"/>
      <c r="N195" s="51"/>
      <c r="O195" s="52"/>
      <c r="P195" s="52"/>
      <c r="Q195" s="53"/>
      <c r="R195" s="54"/>
      <c r="S195" s="53"/>
      <c r="T195" s="53"/>
      <c r="U195" s="55"/>
      <c r="V195" s="50"/>
      <c r="W195" s="56"/>
      <c r="X195" s="69"/>
      <c r="Z195" s="59"/>
      <c r="AA195" s="60"/>
      <c r="AB195" s="60"/>
      <c r="AC195" s="60"/>
      <c r="AD195" s="70"/>
      <c r="AE195" s="70"/>
      <c r="AF195" s="56"/>
      <c r="AH195" s="63"/>
      <c r="AI195" s="53"/>
      <c r="AJ195" s="53"/>
      <c r="AK195" s="53"/>
      <c r="AL195" s="51"/>
      <c r="AM195" s="51"/>
      <c r="AN195" s="51"/>
      <c r="AO195" s="29"/>
      <c r="AP195" s="51"/>
      <c r="AQ195" s="65"/>
      <c r="AR195" s="65"/>
      <c r="AS195" s="65"/>
      <c r="AT195" s="66"/>
      <c r="AU195" s="51"/>
    </row>
    <row r="196" spans="1:47" ht="15.95" customHeight="1">
      <c r="A196" s="19"/>
      <c r="B196" s="20"/>
      <c r="C196" s="28"/>
      <c r="D196" s="47"/>
      <c r="E196" s="51"/>
      <c r="F196" s="28"/>
      <c r="G196" s="28"/>
      <c r="H196" s="49"/>
      <c r="I196" s="49"/>
      <c r="J196" s="49"/>
      <c r="K196" s="50"/>
      <c r="L196" s="49"/>
      <c r="M196" s="50"/>
      <c r="N196" s="51"/>
      <c r="O196" s="52"/>
      <c r="P196" s="52"/>
      <c r="Q196" s="53"/>
      <c r="R196" s="54"/>
      <c r="S196" s="53"/>
      <c r="T196" s="53"/>
      <c r="U196" s="55"/>
      <c r="V196" s="50"/>
      <c r="W196" s="56"/>
      <c r="X196" s="69"/>
      <c r="Z196" s="59"/>
      <c r="AA196" s="60"/>
      <c r="AB196" s="60"/>
      <c r="AC196" s="60"/>
      <c r="AD196" s="70"/>
      <c r="AE196" s="70"/>
      <c r="AF196" s="56"/>
      <c r="AH196" s="63"/>
      <c r="AI196" s="53"/>
      <c r="AJ196" s="53"/>
      <c r="AK196" s="53"/>
      <c r="AL196" s="51"/>
      <c r="AM196" s="51"/>
      <c r="AN196" s="51"/>
      <c r="AO196" s="29"/>
      <c r="AP196" s="51"/>
      <c r="AQ196" s="65"/>
      <c r="AR196" s="65"/>
      <c r="AS196" s="65"/>
      <c r="AT196" s="66"/>
      <c r="AU196" s="51"/>
    </row>
    <row r="197" spans="1:47" ht="15.95" customHeight="1">
      <c r="A197" s="19"/>
      <c r="B197" s="20"/>
      <c r="C197" s="28"/>
      <c r="D197" s="47"/>
      <c r="E197" s="51"/>
      <c r="F197" s="28"/>
      <c r="G197" s="28"/>
      <c r="H197" s="49"/>
      <c r="I197" s="49"/>
      <c r="J197" s="49"/>
      <c r="K197" s="50"/>
      <c r="L197" s="49"/>
      <c r="M197" s="50"/>
      <c r="N197" s="51"/>
      <c r="O197" s="52"/>
      <c r="P197" s="52"/>
      <c r="Q197" s="53"/>
      <c r="R197" s="54"/>
      <c r="S197" s="53"/>
      <c r="T197" s="53"/>
      <c r="U197" s="55"/>
      <c r="V197" s="50"/>
      <c r="W197" s="56"/>
      <c r="X197" s="69"/>
      <c r="Z197" s="59"/>
      <c r="AA197" s="60"/>
      <c r="AB197" s="60"/>
      <c r="AC197" s="60"/>
      <c r="AD197" s="70"/>
      <c r="AE197" s="70"/>
      <c r="AF197" s="56"/>
      <c r="AH197" s="63"/>
      <c r="AI197" s="53"/>
      <c r="AJ197" s="53"/>
      <c r="AK197" s="53"/>
      <c r="AL197" s="51"/>
      <c r="AM197" s="51"/>
      <c r="AN197" s="51"/>
      <c r="AO197" s="29"/>
      <c r="AP197" s="51"/>
      <c r="AQ197" s="65"/>
      <c r="AR197" s="65"/>
      <c r="AS197" s="65"/>
      <c r="AT197" s="66"/>
      <c r="AU197" s="51"/>
    </row>
    <row r="198" spans="1:47" ht="15.95" customHeight="1">
      <c r="A198" s="19"/>
      <c r="B198" s="20"/>
      <c r="C198" s="28"/>
      <c r="D198" s="47"/>
      <c r="E198" s="51"/>
      <c r="F198" s="28"/>
      <c r="G198" s="28"/>
      <c r="H198" s="49"/>
      <c r="I198" s="49"/>
      <c r="J198" s="49"/>
      <c r="K198" s="50"/>
      <c r="L198" s="49"/>
      <c r="M198" s="50"/>
      <c r="N198" s="51"/>
      <c r="O198" s="52"/>
      <c r="P198" s="52"/>
      <c r="Q198" s="53"/>
      <c r="R198" s="54"/>
      <c r="S198" s="53"/>
      <c r="T198" s="53"/>
      <c r="U198" s="55"/>
      <c r="V198" s="50"/>
      <c r="W198" s="56"/>
      <c r="X198" s="69"/>
      <c r="Z198" s="59"/>
      <c r="AA198" s="60"/>
      <c r="AB198" s="60"/>
      <c r="AC198" s="60"/>
      <c r="AD198" s="70"/>
      <c r="AE198" s="70"/>
      <c r="AF198" s="56"/>
      <c r="AH198" s="63"/>
      <c r="AI198" s="53"/>
      <c r="AJ198" s="53"/>
      <c r="AK198" s="53"/>
      <c r="AL198" s="51"/>
      <c r="AM198" s="51"/>
      <c r="AN198" s="51"/>
      <c r="AO198" s="29"/>
      <c r="AP198" s="51"/>
      <c r="AQ198" s="65"/>
      <c r="AR198" s="65"/>
      <c r="AS198" s="65"/>
      <c r="AT198" s="66"/>
      <c r="AU198" s="51"/>
    </row>
    <row r="199" spans="1:47" ht="15.95" customHeight="1">
      <c r="A199" s="19"/>
      <c r="B199" s="20"/>
      <c r="C199" s="28"/>
      <c r="D199" s="47"/>
      <c r="E199" s="51"/>
      <c r="F199" s="28"/>
      <c r="G199" s="28"/>
      <c r="H199" s="49"/>
      <c r="I199" s="49"/>
      <c r="J199" s="49"/>
      <c r="K199" s="50"/>
      <c r="L199" s="49"/>
      <c r="M199" s="50"/>
      <c r="N199" s="51"/>
      <c r="O199" s="52"/>
      <c r="P199" s="52"/>
      <c r="Q199" s="53"/>
      <c r="R199" s="54"/>
      <c r="S199" s="53"/>
      <c r="T199" s="53"/>
      <c r="U199" s="55"/>
      <c r="V199" s="50"/>
      <c r="W199" s="56"/>
      <c r="X199" s="69"/>
      <c r="Z199" s="59"/>
      <c r="AA199" s="60"/>
      <c r="AB199" s="60"/>
      <c r="AC199" s="60"/>
      <c r="AD199" s="70"/>
      <c r="AE199" s="70"/>
      <c r="AF199" s="56"/>
      <c r="AH199" s="63"/>
      <c r="AI199" s="53"/>
      <c r="AJ199" s="53"/>
      <c r="AK199" s="53"/>
      <c r="AL199" s="51"/>
      <c r="AM199" s="51"/>
      <c r="AN199" s="51"/>
      <c r="AO199" s="29"/>
      <c r="AP199" s="51"/>
      <c r="AQ199" s="65"/>
      <c r="AR199" s="65"/>
      <c r="AS199" s="65"/>
      <c r="AT199" s="66"/>
      <c r="AU199" s="51"/>
    </row>
    <row r="200" spans="1:47" ht="15.95" customHeight="1">
      <c r="A200" s="19"/>
      <c r="B200" s="20"/>
      <c r="C200" s="28"/>
      <c r="D200" s="47"/>
      <c r="E200" s="51"/>
      <c r="F200" s="28"/>
      <c r="G200" s="28"/>
      <c r="H200" s="49"/>
      <c r="I200" s="49"/>
      <c r="J200" s="49"/>
      <c r="K200" s="50"/>
      <c r="L200" s="49"/>
      <c r="M200" s="50"/>
      <c r="N200" s="51"/>
      <c r="O200" s="52"/>
      <c r="P200" s="52"/>
      <c r="Q200" s="53"/>
      <c r="R200" s="54"/>
      <c r="S200" s="53"/>
      <c r="T200" s="53"/>
      <c r="U200" s="55"/>
      <c r="V200" s="50"/>
      <c r="W200" s="56"/>
      <c r="X200" s="69"/>
      <c r="Z200" s="59"/>
      <c r="AA200" s="60"/>
      <c r="AB200" s="60"/>
      <c r="AC200" s="60"/>
      <c r="AD200" s="70"/>
      <c r="AE200" s="70"/>
      <c r="AF200" s="56"/>
      <c r="AH200" s="63"/>
      <c r="AI200" s="53"/>
      <c r="AJ200" s="53"/>
      <c r="AK200" s="53"/>
      <c r="AL200" s="51"/>
      <c r="AM200" s="51"/>
      <c r="AN200" s="51"/>
      <c r="AO200" s="29"/>
      <c r="AP200" s="51"/>
      <c r="AQ200" s="65"/>
      <c r="AR200" s="65"/>
      <c r="AS200" s="65"/>
      <c r="AT200" s="66"/>
      <c r="AU200" s="51"/>
    </row>
    <row r="201" spans="1:47" ht="15.95" customHeight="1">
      <c r="A201" s="19"/>
      <c r="B201" s="20"/>
      <c r="C201" s="28"/>
      <c r="D201" s="47"/>
      <c r="E201" s="51"/>
      <c r="F201" s="28"/>
      <c r="G201" s="28"/>
      <c r="H201" s="49"/>
      <c r="I201" s="49"/>
      <c r="J201" s="49"/>
      <c r="K201" s="50"/>
      <c r="L201" s="49"/>
      <c r="M201" s="50"/>
      <c r="N201" s="51"/>
      <c r="O201" s="52"/>
      <c r="P201" s="52"/>
      <c r="Q201" s="53"/>
      <c r="R201" s="54"/>
      <c r="S201" s="53"/>
      <c r="T201" s="53"/>
      <c r="U201" s="55"/>
      <c r="V201" s="50"/>
      <c r="W201" s="56"/>
      <c r="X201" s="69"/>
      <c r="Z201" s="59"/>
      <c r="AA201" s="60"/>
      <c r="AB201" s="60"/>
      <c r="AC201" s="60"/>
      <c r="AD201" s="70"/>
      <c r="AE201" s="70"/>
      <c r="AF201" s="56"/>
      <c r="AH201" s="63"/>
      <c r="AI201" s="53"/>
      <c r="AJ201" s="53"/>
      <c r="AK201" s="53"/>
      <c r="AL201" s="51"/>
      <c r="AM201" s="51"/>
      <c r="AN201" s="51"/>
      <c r="AO201" s="29"/>
      <c r="AP201" s="51"/>
      <c r="AQ201" s="65"/>
      <c r="AR201" s="65"/>
      <c r="AS201" s="65"/>
      <c r="AT201" s="66"/>
      <c r="AU201" s="51"/>
    </row>
    <row r="202" spans="1:47" ht="15.95" customHeight="1">
      <c r="A202" s="19"/>
      <c r="B202" s="20"/>
      <c r="C202" s="28"/>
      <c r="D202" s="47"/>
      <c r="E202" s="51"/>
      <c r="F202" s="28"/>
      <c r="G202" s="28"/>
      <c r="H202" s="49"/>
      <c r="I202" s="49"/>
      <c r="J202" s="49"/>
      <c r="K202" s="50"/>
      <c r="L202" s="49"/>
      <c r="M202" s="50"/>
      <c r="N202" s="51"/>
      <c r="O202" s="52"/>
      <c r="P202" s="52"/>
      <c r="Q202" s="53"/>
      <c r="R202" s="54"/>
      <c r="S202" s="53"/>
      <c r="T202" s="53"/>
      <c r="U202" s="55"/>
      <c r="V202" s="50"/>
      <c r="W202" s="56"/>
      <c r="X202" s="69"/>
      <c r="Z202" s="59"/>
      <c r="AA202" s="60"/>
      <c r="AB202" s="60"/>
      <c r="AC202" s="60"/>
      <c r="AD202" s="70"/>
      <c r="AE202" s="70"/>
      <c r="AF202" s="56"/>
      <c r="AH202" s="63"/>
      <c r="AI202" s="53"/>
      <c r="AJ202" s="53"/>
      <c r="AK202" s="53"/>
      <c r="AL202" s="51"/>
      <c r="AM202" s="51"/>
      <c r="AN202" s="51"/>
      <c r="AO202" s="29"/>
      <c r="AP202" s="51"/>
      <c r="AQ202" s="65"/>
      <c r="AR202" s="65"/>
      <c r="AS202" s="65"/>
      <c r="AT202" s="66"/>
      <c r="AU202" s="51"/>
    </row>
    <row r="203" spans="1:47" ht="15.95" customHeight="1">
      <c r="A203" s="19"/>
      <c r="B203" s="20"/>
      <c r="C203" s="28"/>
      <c r="D203" s="47"/>
      <c r="E203" s="51"/>
      <c r="F203" s="28"/>
      <c r="G203" s="28"/>
      <c r="H203" s="49"/>
      <c r="I203" s="49"/>
      <c r="J203" s="49"/>
      <c r="K203" s="50"/>
      <c r="L203" s="49"/>
      <c r="M203" s="50"/>
      <c r="N203" s="51"/>
      <c r="O203" s="52"/>
      <c r="P203" s="52"/>
      <c r="Q203" s="53"/>
      <c r="R203" s="54"/>
      <c r="S203" s="53"/>
      <c r="T203" s="53"/>
      <c r="U203" s="55"/>
      <c r="V203" s="50"/>
      <c r="W203" s="56"/>
      <c r="X203" s="69"/>
      <c r="Z203" s="59"/>
      <c r="AA203" s="60"/>
      <c r="AB203" s="60"/>
      <c r="AC203" s="60"/>
      <c r="AD203" s="70"/>
      <c r="AE203" s="70"/>
      <c r="AF203" s="56"/>
      <c r="AH203" s="63"/>
      <c r="AI203" s="53"/>
      <c r="AJ203" s="53"/>
      <c r="AK203" s="53"/>
      <c r="AL203" s="51"/>
      <c r="AM203" s="51"/>
      <c r="AN203" s="51"/>
      <c r="AO203" s="29"/>
      <c r="AP203" s="51"/>
      <c r="AQ203" s="65"/>
      <c r="AR203" s="65"/>
      <c r="AS203" s="65"/>
      <c r="AT203" s="66"/>
      <c r="AU203" s="51"/>
    </row>
    <row r="204" spans="1:47" ht="15.95" customHeight="1">
      <c r="A204" s="19"/>
      <c r="B204" s="20"/>
      <c r="C204" s="28"/>
      <c r="D204" s="47"/>
      <c r="E204" s="51"/>
      <c r="F204" s="28"/>
      <c r="G204" s="28"/>
      <c r="H204" s="49"/>
      <c r="I204" s="49"/>
      <c r="J204" s="49"/>
      <c r="K204" s="50"/>
      <c r="L204" s="49"/>
      <c r="M204" s="50"/>
      <c r="N204" s="51"/>
      <c r="O204" s="52"/>
      <c r="P204" s="52"/>
      <c r="Q204" s="53"/>
      <c r="R204" s="54"/>
      <c r="S204" s="53"/>
      <c r="T204" s="53"/>
      <c r="U204" s="55"/>
      <c r="V204" s="50"/>
      <c r="W204" s="56"/>
      <c r="X204" s="69"/>
      <c r="Z204" s="59"/>
      <c r="AA204" s="60"/>
      <c r="AB204" s="60"/>
      <c r="AC204" s="60"/>
      <c r="AD204" s="70"/>
      <c r="AE204" s="70"/>
      <c r="AF204" s="56"/>
      <c r="AH204" s="63"/>
      <c r="AI204" s="53"/>
      <c r="AJ204" s="53"/>
      <c r="AK204" s="53"/>
      <c r="AL204" s="51"/>
      <c r="AM204" s="51"/>
      <c r="AN204" s="51"/>
      <c r="AO204" s="29"/>
      <c r="AP204" s="51"/>
      <c r="AQ204" s="65"/>
      <c r="AR204" s="65"/>
      <c r="AS204" s="65"/>
      <c r="AT204" s="66"/>
      <c r="AU204" s="51"/>
    </row>
    <row r="205" spans="1:47" ht="15.95" customHeight="1">
      <c r="A205" s="19"/>
      <c r="B205" s="20"/>
      <c r="C205" s="28"/>
      <c r="D205" s="47"/>
      <c r="E205" s="51"/>
      <c r="F205" s="28"/>
      <c r="G205" s="28"/>
      <c r="H205" s="49"/>
      <c r="I205" s="49"/>
      <c r="J205" s="49"/>
      <c r="K205" s="50"/>
      <c r="L205" s="49"/>
      <c r="M205" s="50"/>
      <c r="N205" s="51"/>
      <c r="O205" s="52"/>
      <c r="P205" s="52"/>
      <c r="Q205" s="53"/>
      <c r="R205" s="54"/>
      <c r="S205" s="53"/>
      <c r="T205" s="53"/>
      <c r="U205" s="55"/>
      <c r="V205" s="50"/>
      <c r="W205" s="56"/>
      <c r="X205" s="69"/>
      <c r="Z205" s="59"/>
      <c r="AA205" s="60"/>
      <c r="AB205" s="60"/>
      <c r="AC205" s="60"/>
      <c r="AD205" s="70"/>
      <c r="AE205" s="70"/>
      <c r="AF205" s="56"/>
      <c r="AH205" s="63"/>
      <c r="AI205" s="53"/>
      <c r="AJ205" s="53"/>
      <c r="AK205" s="53"/>
      <c r="AL205" s="51"/>
      <c r="AM205" s="51"/>
      <c r="AN205" s="51"/>
      <c r="AO205" s="29"/>
      <c r="AP205" s="51"/>
      <c r="AQ205" s="65"/>
      <c r="AR205" s="65"/>
      <c r="AS205" s="65"/>
      <c r="AT205" s="66"/>
      <c r="AU205" s="51"/>
    </row>
    <row r="206" spans="1:47" ht="15.95" customHeight="1">
      <c r="A206" s="19"/>
      <c r="B206" s="20"/>
      <c r="C206" s="28"/>
      <c r="D206" s="47"/>
      <c r="E206" s="51"/>
      <c r="F206" s="28"/>
      <c r="G206" s="28"/>
      <c r="H206" s="49"/>
      <c r="I206" s="49"/>
      <c r="J206" s="49"/>
      <c r="K206" s="50"/>
      <c r="L206" s="49"/>
      <c r="M206" s="50"/>
      <c r="N206" s="51"/>
      <c r="O206" s="52"/>
      <c r="P206" s="52"/>
      <c r="Q206" s="53"/>
      <c r="R206" s="54"/>
      <c r="S206" s="53"/>
      <c r="T206" s="53"/>
      <c r="U206" s="55"/>
      <c r="V206" s="50"/>
      <c r="W206" s="56"/>
      <c r="X206" s="69"/>
      <c r="Z206" s="59"/>
      <c r="AA206" s="60"/>
      <c r="AB206" s="60"/>
      <c r="AC206" s="60"/>
      <c r="AD206" s="70"/>
      <c r="AE206" s="70"/>
      <c r="AF206" s="56"/>
      <c r="AH206" s="63"/>
      <c r="AI206" s="53"/>
      <c r="AJ206" s="53"/>
      <c r="AK206" s="53"/>
      <c r="AL206" s="51"/>
      <c r="AM206" s="51"/>
      <c r="AN206" s="51"/>
      <c r="AO206" s="29"/>
      <c r="AP206" s="51"/>
      <c r="AQ206" s="65"/>
      <c r="AR206" s="65"/>
      <c r="AS206" s="65"/>
      <c r="AT206" s="66"/>
      <c r="AU206" s="51"/>
    </row>
    <row r="207" spans="1:47" ht="15.95" customHeight="1">
      <c r="A207" s="19"/>
      <c r="B207" s="20"/>
      <c r="C207" s="28"/>
      <c r="D207" s="47"/>
      <c r="E207" s="51"/>
      <c r="F207" s="28"/>
      <c r="G207" s="28"/>
      <c r="H207" s="49"/>
      <c r="I207" s="49"/>
      <c r="J207" s="49"/>
      <c r="K207" s="50"/>
      <c r="L207" s="49"/>
      <c r="M207" s="50"/>
      <c r="N207" s="51"/>
      <c r="O207" s="52"/>
      <c r="P207" s="52"/>
      <c r="Q207" s="53"/>
      <c r="R207" s="54"/>
      <c r="S207" s="53"/>
      <c r="T207" s="53"/>
      <c r="U207" s="55"/>
      <c r="V207" s="50"/>
      <c r="W207" s="56"/>
      <c r="X207" s="69"/>
      <c r="Z207" s="59"/>
      <c r="AA207" s="60"/>
      <c r="AB207" s="60"/>
      <c r="AC207" s="60"/>
      <c r="AD207" s="70"/>
      <c r="AE207" s="70"/>
      <c r="AF207" s="56"/>
      <c r="AH207" s="63"/>
      <c r="AI207" s="53"/>
      <c r="AJ207" s="53"/>
      <c r="AK207" s="53"/>
      <c r="AL207" s="51"/>
      <c r="AM207" s="51"/>
      <c r="AN207" s="51"/>
      <c r="AO207" s="29"/>
      <c r="AP207" s="51"/>
      <c r="AQ207" s="65"/>
      <c r="AR207" s="65"/>
      <c r="AS207" s="65"/>
      <c r="AT207" s="66"/>
      <c r="AU207" s="51"/>
    </row>
    <row r="208" spans="1:47" ht="15.95" customHeight="1">
      <c r="A208" s="19"/>
      <c r="B208" s="20"/>
      <c r="C208" s="28"/>
      <c r="D208" s="47"/>
      <c r="E208" s="51"/>
      <c r="F208" s="28"/>
      <c r="G208" s="28"/>
      <c r="H208" s="49"/>
      <c r="I208" s="49"/>
      <c r="J208" s="49"/>
      <c r="K208" s="50"/>
      <c r="L208" s="49"/>
      <c r="M208" s="50"/>
      <c r="N208" s="51"/>
      <c r="O208" s="52"/>
      <c r="P208" s="52"/>
      <c r="Q208" s="53"/>
      <c r="R208" s="54"/>
      <c r="S208" s="53"/>
      <c r="T208" s="53"/>
      <c r="U208" s="55"/>
      <c r="V208" s="50"/>
      <c r="W208" s="56"/>
      <c r="X208" s="69"/>
      <c r="Z208" s="59"/>
      <c r="AA208" s="60"/>
      <c r="AB208" s="60"/>
      <c r="AC208" s="60"/>
      <c r="AD208" s="70"/>
      <c r="AE208" s="70"/>
      <c r="AF208" s="56"/>
      <c r="AH208" s="63"/>
      <c r="AI208" s="53"/>
      <c r="AJ208" s="53"/>
      <c r="AK208" s="53"/>
      <c r="AL208" s="51"/>
      <c r="AM208" s="51"/>
      <c r="AN208" s="51"/>
      <c r="AO208" s="29"/>
      <c r="AP208" s="51"/>
      <c r="AQ208" s="65"/>
      <c r="AR208" s="65"/>
      <c r="AS208" s="65"/>
      <c r="AT208" s="66"/>
      <c r="AU208" s="51"/>
    </row>
    <row r="209" spans="1:47" ht="15.95" customHeight="1">
      <c r="A209" s="19"/>
      <c r="B209" s="20"/>
      <c r="C209" s="28"/>
      <c r="D209" s="47"/>
      <c r="E209" s="51"/>
      <c r="F209" s="28"/>
      <c r="G209" s="28"/>
      <c r="H209" s="49"/>
      <c r="I209" s="49"/>
      <c r="J209" s="49"/>
      <c r="K209" s="50"/>
      <c r="L209" s="49"/>
      <c r="M209" s="50"/>
      <c r="N209" s="51"/>
      <c r="O209" s="52"/>
      <c r="P209" s="52"/>
      <c r="Q209" s="53"/>
      <c r="R209" s="54"/>
      <c r="S209" s="53"/>
      <c r="T209" s="53"/>
      <c r="U209" s="55"/>
      <c r="V209" s="50"/>
      <c r="W209" s="56"/>
      <c r="X209" s="69"/>
      <c r="Z209" s="59"/>
      <c r="AA209" s="60"/>
      <c r="AB209" s="60"/>
      <c r="AC209" s="60"/>
      <c r="AD209" s="70"/>
      <c r="AE209" s="70"/>
      <c r="AF209" s="56"/>
      <c r="AH209" s="63"/>
      <c r="AI209" s="53"/>
      <c r="AJ209" s="53"/>
      <c r="AK209" s="53"/>
      <c r="AL209" s="51"/>
      <c r="AM209" s="51"/>
      <c r="AN209" s="51"/>
      <c r="AO209" s="29"/>
      <c r="AP209" s="51"/>
      <c r="AQ209" s="65"/>
      <c r="AR209" s="65"/>
      <c r="AS209" s="65"/>
      <c r="AT209" s="66"/>
      <c r="AU209" s="51"/>
    </row>
    <row r="210" spans="1:47" ht="15.95" customHeight="1">
      <c r="A210" s="19"/>
      <c r="B210" s="20"/>
      <c r="C210" s="28"/>
      <c r="D210" s="47"/>
      <c r="E210" s="51"/>
      <c r="F210" s="28"/>
      <c r="G210" s="28"/>
      <c r="H210" s="49"/>
      <c r="I210" s="49"/>
      <c r="J210" s="49"/>
      <c r="K210" s="50"/>
      <c r="L210" s="49"/>
      <c r="M210" s="50"/>
      <c r="N210" s="51"/>
      <c r="O210" s="52"/>
      <c r="P210" s="52"/>
      <c r="Q210" s="53"/>
      <c r="R210" s="54"/>
      <c r="S210" s="53"/>
      <c r="T210" s="53"/>
      <c r="U210" s="55"/>
      <c r="V210" s="50"/>
      <c r="W210" s="56"/>
      <c r="X210" s="69"/>
      <c r="Z210" s="59"/>
      <c r="AA210" s="60"/>
      <c r="AB210" s="60"/>
      <c r="AC210" s="60"/>
      <c r="AD210" s="70"/>
      <c r="AE210" s="70"/>
      <c r="AF210" s="56"/>
      <c r="AH210" s="63"/>
      <c r="AI210" s="53"/>
      <c r="AJ210" s="53"/>
      <c r="AK210" s="53"/>
      <c r="AL210" s="51"/>
      <c r="AM210" s="51"/>
      <c r="AN210" s="51"/>
      <c r="AO210" s="29"/>
      <c r="AP210" s="51"/>
      <c r="AQ210" s="65"/>
      <c r="AR210" s="65"/>
      <c r="AS210" s="65"/>
      <c r="AT210" s="66"/>
      <c r="AU210" s="51"/>
    </row>
    <row r="211" spans="1:47" ht="15.95" customHeight="1">
      <c r="A211" s="19"/>
      <c r="B211" s="20"/>
      <c r="C211" s="28"/>
      <c r="D211" s="47"/>
      <c r="E211" s="51"/>
      <c r="F211" s="28"/>
      <c r="G211" s="28"/>
      <c r="H211" s="49"/>
      <c r="I211" s="49"/>
      <c r="J211" s="49"/>
      <c r="K211" s="50"/>
      <c r="L211" s="49"/>
      <c r="M211" s="50"/>
      <c r="N211" s="51"/>
      <c r="O211" s="52"/>
      <c r="P211" s="52"/>
      <c r="Q211" s="53"/>
      <c r="R211" s="54"/>
      <c r="S211" s="53"/>
      <c r="T211" s="53"/>
      <c r="U211" s="55"/>
      <c r="V211" s="50"/>
      <c r="W211" s="56"/>
      <c r="X211" s="69"/>
      <c r="Z211" s="59"/>
      <c r="AA211" s="60"/>
      <c r="AB211" s="60"/>
      <c r="AC211" s="60"/>
      <c r="AD211" s="70"/>
      <c r="AE211" s="70"/>
      <c r="AF211" s="56"/>
      <c r="AH211" s="63"/>
      <c r="AI211" s="53"/>
      <c r="AJ211" s="53"/>
      <c r="AK211" s="53"/>
      <c r="AL211" s="51"/>
      <c r="AM211" s="51"/>
      <c r="AN211" s="51"/>
      <c r="AO211" s="29"/>
      <c r="AP211" s="51"/>
      <c r="AQ211" s="65"/>
      <c r="AR211" s="65"/>
      <c r="AS211" s="65"/>
      <c r="AT211" s="66"/>
      <c r="AU211" s="51"/>
    </row>
    <row r="212" spans="1:47" ht="15.95" customHeight="1">
      <c r="A212" s="19"/>
      <c r="B212" s="20"/>
      <c r="C212" s="28"/>
      <c r="D212" s="47"/>
      <c r="E212" s="51"/>
      <c r="F212" s="28"/>
      <c r="G212" s="28"/>
      <c r="H212" s="49"/>
      <c r="I212" s="49"/>
      <c r="J212" s="49"/>
      <c r="K212" s="50"/>
      <c r="L212" s="49"/>
      <c r="M212" s="50"/>
      <c r="N212" s="51"/>
      <c r="O212" s="52"/>
      <c r="P212" s="52"/>
      <c r="Q212" s="53"/>
      <c r="R212" s="54"/>
      <c r="S212" s="53"/>
      <c r="T212" s="53"/>
      <c r="U212" s="55"/>
      <c r="V212" s="50"/>
      <c r="W212" s="56"/>
      <c r="X212" s="69"/>
      <c r="Z212" s="59"/>
      <c r="AA212" s="60"/>
      <c r="AB212" s="60"/>
      <c r="AC212" s="60"/>
      <c r="AD212" s="70"/>
      <c r="AE212" s="70"/>
      <c r="AF212" s="56"/>
      <c r="AH212" s="63"/>
      <c r="AI212" s="53"/>
      <c r="AJ212" s="53"/>
      <c r="AK212" s="53"/>
      <c r="AL212" s="51"/>
      <c r="AM212" s="51"/>
      <c r="AN212" s="51"/>
      <c r="AO212" s="29"/>
      <c r="AP212" s="51"/>
      <c r="AQ212" s="65"/>
      <c r="AR212" s="65"/>
      <c r="AS212" s="65"/>
      <c r="AT212" s="66"/>
      <c r="AU212" s="51"/>
    </row>
    <row r="213" spans="1:47" ht="15.95" customHeight="1">
      <c r="A213" s="19"/>
      <c r="B213" s="20"/>
      <c r="C213" s="28"/>
      <c r="D213" s="47"/>
      <c r="E213" s="51"/>
      <c r="F213" s="28"/>
      <c r="G213" s="28"/>
      <c r="H213" s="49"/>
      <c r="I213" s="49"/>
      <c r="J213" s="49"/>
      <c r="K213" s="50"/>
      <c r="L213" s="49"/>
      <c r="M213" s="50"/>
      <c r="N213" s="51"/>
      <c r="O213" s="52"/>
      <c r="P213" s="52"/>
      <c r="Q213" s="53"/>
      <c r="R213" s="54"/>
      <c r="S213" s="53"/>
      <c r="T213" s="53"/>
      <c r="U213" s="55"/>
      <c r="V213" s="50"/>
      <c r="W213" s="56"/>
      <c r="X213" s="69"/>
      <c r="Z213" s="59"/>
      <c r="AA213" s="60"/>
      <c r="AB213" s="60"/>
      <c r="AC213" s="60"/>
      <c r="AD213" s="70"/>
      <c r="AE213" s="70"/>
      <c r="AF213" s="56"/>
      <c r="AH213" s="63"/>
      <c r="AI213" s="53"/>
      <c r="AJ213" s="53"/>
      <c r="AK213" s="53"/>
      <c r="AL213" s="51"/>
      <c r="AM213" s="51"/>
      <c r="AN213" s="51"/>
      <c r="AO213" s="29"/>
      <c r="AP213" s="51"/>
      <c r="AQ213" s="65"/>
      <c r="AR213" s="65"/>
      <c r="AS213" s="65"/>
      <c r="AT213" s="66"/>
      <c r="AU213" s="51"/>
    </row>
    <row r="214" spans="1:47" ht="15.95" customHeight="1">
      <c r="A214" s="19"/>
      <c r="B214" s="20"/>
      <c r="C214" s="28"/>
      <c r="D214" s="47"/>
      <c r="E214" s="51"/>
      <c r="F214" s="28"/>
      <c r="G214" s="28"/>
      <c r="H214" s="49"/>
      <c r="I214" s="49"/>
      <c r="J214" s="49"/>
      <c r="K214" s="50"/>
      <c r="L214" s="49"/>
      <c r="M214" s="50"/>
      <c r="N214" s="51"/>
      <c r="O214" s="52"/>
      <c r="P214" s="52"/>
      <c r="Q214" s="53"/>
      <c r="R214" s="54"/>
      <c r="S214" s="53"/>
      <c r="T214" s="53"/>
      <c r="U214" s="55"/>
      <c r="V214" s="50"/>
      <c r="W214" s="56"/>
      <c r="X214" s="69"/>
      <c r="Z214" s="59"/>
      <c r="AA214" s="60"/>
      <c r="AB214" s="60"/>
      <c r="AC214" s="60"/>
      <c r="AD214" s="70"/>
      <c r="AE214" s="70"/>
      <c r="AF214" s="56"/>
      <c r="AH214" s="63"/>
      <c r="AI214" s="53"/>
      <c r="AJ214" s="53"/>
      <c r="AK214" s="53"/>
      <c r="AL214" s="51"/>
      <c r="AM214" s="51"/>
      <c r="AN214" s="51"/>
      <c r="AO214" s="29"/>
      <c r="AP214" s="51"/>
      <c r="AQ214" s="65"/>
      <c r="AR214" s="65"/>
      <c r="AS214" s="65"/>
      <c r="AT214" s="66"/>
      <c r="AU214" s="51"/>
    </row>
    <row r="215" spans="1:47" ht="15.95" customHeight="1">
      <c r="A215" s="19"/>
      <c r="B215" s="20"/>
      <c r="C215" s="28"/>
      <c r="D215" s="47"/>
      <c r="E215" s="51"/>
      <c r="F215" s="28"/>
      <c r="G215" s="28"/>
      <c r="H215" s="49"/>
      <c r="I215" s="49"/>
      <c r="J215" s="49"/>
      <c r="K215" s="50"/>
      <c r="L215" s="49"/>
      <c r="M215" s="50"/>
      <c r="N215" s="51"/>
      <c r="O215" s="52"/>
      <c r="P215" s="52"/>
      <c r="Q215" s="53"/>
      <c r="R215" s="54"/>
      <c r="S215" s="53"/>
      <c r="T215" s="53"/>
      <c r="U215" s="55"/>
      <c r="V215" s="50"/>
      <c r="W215" s="56"/>
      <c r="X215" s="69"/>
      <c r="Z215" s="59"/>
      <c r="AA215" s="60"/>
      <c r="AB215" s="60"/>
      <c r="AC215" s="60"/>
      <c r="AD215" s="70"/>
      <c r="AE215" s="70"/>
      <c r="AF215" s="56"/>
      <c r="AH215" s="63"/>
      <c r="AI215" s="53"/>
      <c r="AJ215" s="53"/>
      <c r="AK215" s="53"/>
      <c r="AL215" s="51"/>
      <c r="AM215" s="51"/>
      <c r="AN215" s="51"/>
      <c r="AO215" s="29"/>
      <c r="AP215" s="51"/>
      <c r="AQ215" s="65"/>
      <c r="AR215" s="65"/>
      <c r="AS215" s="65"/>
      <c r="AT215" s="66"/>
      <c r="AU215" s="51"/>
    </row>
    <row r="216" spans="1:47" ht="15.95" customHeight="1">
      <c r="A216" s="19"/>
      <c r="B216" s="20"/>
      <c r="C216" s="28"/>
      <c r="D216" s="47"/>
      <c r="E216" s="51"/>
      <c r="F216" s="28"/>
      <c r="G216" s="28"/>
      <c r="H216" s="49"/>
      <c r="I216" s="49"/>
      <c r="J216" s="49"/>
      <c r="K216" s="50"/>
      <c r="L216" s="49"/>
      <c r="M216" s="50"/>
      <c r="N216" s="51"/>
      <c r="O216" s="52"/>
      <c r="P216" s="52"/>
      <c r="Q216" s="53"/>
      <c r="R216" s="54"/>
      <c r="S216" s="53"/>
      <c r="T216" s="53"/>
      <c r="U216" s="55"/>
      <c r="V216" s="50"/>
      <c r="W216" s="56"/>
      <c r="X216" s="69"/>
      <c r="Z216" s="59"/>
      <c r="AA216" s="60"/>
      <c r="AB216" s="60"/>
      <c r="AC216" s="60"/>
      <c r="AD216" s="70"/>
      <c r="AE216" s="70"/>
      <c r="AF216" s="56"/>
      <c r="AH216" s="63"/>
      <c r="AI216" s="53"/>
      <c r="AJ216" s="53"/>
      <c r="AK216" s="53"/>
      <c r="AL216" s="51"/>
      <c r="AM216" s="51"/>
      <c r="AN216" s="51"/>
      <c r="AO216" s="29"/>
      <c r="AP216" s="51"/>
      <c r="AQ216" s="65"/>
      <c r="AR216" s="65"/>
      <c r="AS216" s="65"/>
      <c r="AT216" s="66"/>
      <c r="AU216" s="51"/>
    </row>
    <row r="217" spans="1:47" ht="15.95" customHeight="1">
      <c r="A217" s="19"/>
      <c r="B217" s="20"/>
      <c r="C217" s="28"/>
      <c r="D217" s="47"/>
      <c r="E217" s="51"/>
      <c r="F217" s="28"/>
      <c r="G217" s="28"/>
      <c r="H217" s="49"/>
      <c r="I217" s="49"/>
      <c r="J217" s="49"/>
      <c r="K217" s="50"/>
      <c r="L217" s="49"/>
      <c r="M217" s="50"/>
      <c r="N217" s="51"/>
      <c r="O217" s="52"/>
      <c r="P217" s="52"/>
      <c r="Q217" s="53"/>
      <c r="R217" s="54"/>
      <c r="S217" s="53"/>
      <c r="T217" s="53"/>
      <c r="U217" s="55"/>
      <c r="V217" s="50"/>
      <c r="W217" s="56"/>
      <c r="X217" s="69"/>
      <c r="Z217" s="59"/>
      <c r="AA217" s="60"/>
      <c r="AB217" s="60"/>
      <c r="AC217" s="60"/>
      <c r="AD217" s="70"/>
      <c r="AE217" s="70"/>
      <c r="AF217" s="56"/>
      <c r="AH217" s="63"/>
      <c r="AI217" s="53"/>
      <c r="AJ217" s="53"/>
      <c r="AK217" s="53"/>
      <c r="AL217" s="51"/>
      <c r="AM217" s="51"/>
      <c r="AN217" s="51"/>
      <c r="AO217" s="29"/>
      <c r="AP217" s="51"/>
      <c r="AQ217" s="65"/>
      <c r="AR217" s="65"/>
      <c r="AS217" s="65"/>
      <c r="AT217" s="66"/>
      <c r="AU217" s="51"/>
    </row>
    <row r="218" spans="1:47" ht="15.95" customHeight="1">
      <c r="A218" s="19"/>
      <c r="B218" s="20"/>
      <c r="C218" s="28"/>
      <c r="D218" s="47"/>
      <c r="E218" s="51"/>
      <c r="F218" s="28"/>
      <c r="G218" s="28"/>
      <c r="H218" s="49"/>
      <c r="I218" s="49"/>
      <c r="J218" s="49"/>
      <c r="K218" s="50"/>
      <c r="L218" s="49"/>
      <c r="M218" s="50"/>
      <c r="N218" s="51"/>
      <c r="O218" s="52"/>
      <c r="P218" s="52"/>
      <c r="Q218" s="53"/>
      <c r="R218" s="54"/>
      <c r="S218" s="53"/>
      <c r="T218" s="53"/>
      <c r="U218" s="55"/>
      <c r="V218" s="50"/>
      <c r="W218" s="56"/>
      <c r="X218" s="69"/>
      <c r="Z218" s="59"/>
      <c r="AA218" s="60"/>
      <c r="AB218" s="60"/>
      <c r="AC218" s="60"/>
      <c r="AD218" s="70"/>
      <c r="AE218" s="70"/>
      <c r="AF218" s="56"/>
      <c r="AH218" s="63"/>
      <c r="AI218" s="53"/>
      <c r="AJ218" s="53"/>
      <c r="AK218" s="53"/>
      <c r="AL218" s="51"/>
      <c r="AM218" s="51"/>
      <c r="AN218" s="51"/>
      <c r="AO218" s="29"/>
      <c r="AP218" s="51"/>
      <c r="AQ218" s="65"/>
      <c r="AR218" s="65"/>
      <c r="AS218" s="65"/>
      <c r="AT218" s="66"/>
      <c r="AU218" s="51"/>
    </row>
    <row r="219" spans="1:47" ht="15.95" customHeight="1">
      <c r="A219" s="19"/>
      <c r="B219" s="20"/>
      <c r="C219" s="28"/>
      <c r="D219" s="47"/>
      <c r="E219" s="51"/>
      <c r="F219" s="28"/>
      <c r="G219" s="28"/>
      <c r="H219" s="49"/>
      <c r="I219" s="49"/>
      <c r="J219" s="49"/>
      <c r="K219" s="50"/>
      <c r="L219" s="49"/>
      <c r="M219" s="50"/>
      <c r="N219" s="51"/>
      <c r="O219" s="52"/>
      <c r="P219" s="52"/>
      <c r="Q219" s="53"/>
      <c r="R219" s="54"/>
      <c r="S219" s="53"/>
      <c r="T219" s="53"/>
      <c r="U219" s="55"/>
      <c r="V219" s="50"/>
      <c r="W219" s="56"/>
      <c r="X219" s="69"/>
      <c r="Z219" s="59"/>
      <c r="AA219" s="60"/>
      <c r="AB219" s="60"/>
      <c r="AC219" s="60"/>
      <c r="AD219" s="70"/>
      <c r="AE219" s="70"/>
      <c r="AF219" s="56"/>
      <c r="AH219" s="63"/>
      <c r="AI219" s="53"/>
      <c r="AJ219" s="53"/>
      <c r="AK219" s="53"/>
      <c r="AL219" s="51"/>
      <c r="AM219" s="51"/>
      <c r="AN219" s="51"/>
      <c r="AO219" s="29"/>
      <c r="AP219" s="51"/>
      <c r="AQ219" s="65"/>
      <c r="AR219" s="65"/>
      <c r="AS219" s="65"/>
      <c r="AT219" s="66"/>
      <c r="AU219" s="51"/>
    </row>
    <row r="220" spans="1:47" ht="15.95" customHeight="1">
      <c r="A220" s="19"/>
      <c r="B220" s="20"/>
      <c r="C220" s="28"/>
      <c r="D220" s="47"/>
      <c r="E220" s="51"/>
      <c r="F220" s="28"/>
      <c r="G220" s="28"/>
      <c r="H220" s="49"/>
      <c r="I220" s="49"/>
      <c r="J220" s="49"/>
      <c r="K220" s="50"/>
      <c r="L220" s="49"/>
      <c r="M220" s="50"/>
      <c r="N220" s="51"/>
      <c r="O220" s="52"/>
      <c r="P220" s="52"/>
      <c r="Q220" s="53"/>
      <c r="R220" s="54"/>
      <c r="S220" s="53"/>
      <c r="T220" s="53"/>
      <c r="U220" s="55"/>
      <c r="V220" s="50"/>
      <c r="W220" s="56"/>
      <c r="X220" s="69"/>
      <c r="Z220" s="59"/>
      <c r="AA220" s="60"/>
      <c r="AB220" s="60"/>
      <c r="AC220" s="60"/>
      <c r="AD220" s="70"/>
      <c r="AE220" s="70"/>
      <c r="AF220" s="56"/>
      <c r="AH220" s="63"/>
      <c r="AI220" s="53"/>
      <c r="AJ220" s="53"/>
      <c r="AK220" s="53"/>
      <c r="AL220" s="51"/>
      <c r="AM220" s="51"/>
      <c r="AN220" s="51"/>
      <c r="AO220" s="29"/>
      <c r="AP220" s="51"/>
      <c r="AQ220" s="65"/>
      <c r="AR220" s="65"/>
      <c r="AS220" s="65"/>
      <c r="AT220" s="66"/>
      <c r="AU220" s="51"/>
    </row>
    <row r="221" spans="1:47" ht="15.95" customHeight="1">
      <c r="A221" s="19"/>
      <c r="B221" s="20"/>
      <c r="C221" s="28"/>
      <c r="D221" s="47"/>
      <c r="E221" s="51"/>
      <c r="F221" s="28"/>
      <c r="G221" s="28"/>
      <c r="H221" s="49"/>
      <c r="I221" s="49"/>
      <c r="J221" s="49"/>
      <c r="K221" s="50"/>
      <c r="L221" s="49"/>
      <c r="M221" s="50"/>
      <c r="N221" s="51"/>
      <c r="O221" s="52"/>
      <c r="P221" s="52"/>
      <c r="Q221" s="53"/>
      <c r="R221" s="54"/>
      <c r="S221" s="53"/>
      <c r="T221" s="53"/>
      <c r="U221" s="55"/>
      <c r="V221" s="50"/>
      <c r="W221" s="56"/>
      <c r="X221" s="69"/>
      <c r="Z221" s="59"/>
      <c r="AA221" s="60"/>
      <c r="AB221" s="60"/>
      <c r="AC221" s="60"/>
      <c r="AD221" s="70"/>
      <c r="AE221" s="70"/>
      <c r="AF221" s="56"/>
      <c r="AH221" s="63"/>
      <c r="AI221" s="53"/>
      <c r="AJ221" s="53"/>
      <c r="AK221" s="53"/>
      <c r="AL221" s="51"/>
      <c r="AM221" s="51"/>
      <c r="AN221" s="51"/>
      <c r="AO221" s="29"/>
      <c r="AP221" s="51"/>
      <c r="AQ221" s="65"/>
      <c r="AR221" s="65"/>
      <c r="AS221" s="65"/>
      <c r="AT221" s="66"/>
      <c r="AU221" s="51"/>
    </row>
    <row r="222" spans="1:47" ht="15.95" customHeight="1">
      <c r="A222" s="19"/>
      <c r="B222" s="20"/>
      <c r="C222" s="28"/>
      <c r="D222" s="47"/>
      <c r="E222" s="51"/>
      <c r="F222" s="28"/>
      <c r="G222" s="28"/>
      <c r="H222" s="49"/>
      <c r="I222" s="49"/>
      <c r="J222" s="49"/>
      <c r="K222" s="50"/>
      <c r="L222" s="49"/>
      <c r="M222" s="50"/>
      <c r="N222" s="51"/>
      <c r="O222" s="52"/>
      <c r="P222" s="52"/>
      <c r="Q222" s="53"/>
      <c r="R222" s="54"/>
      <c r="S222" s="53"/>
      <c r="T222" s="53"/>
      <c r="U222" s="55"/>
      <c r="V222" s="50"/>
      <c r="W222" s="56"/>
      <c r="X222" s="69"/>
      <c r="Z222" s="59"/>
      <c r="AA222" s="60"/>
      <c r="AB222" s="60"/>
      <c r="AC222" s="60"/>
      <c r="AD222" s="70"/>
      <c r="AE222" s="70"/>
      <c r="AF222" s="56"/>
      <c r="AH222" s="63"/>
      <c r="AI222" s="53"/>
      <c r="AJ222" s="53"/>
      <c r="AK222" s="53"/>
      <c r="AL222" s="51"/>
      <c r="AM222" s="51"/>
      <c r="AN222" s="51"/>
      <c r="AO222" s="29"/>
      <c r="AP222" s="51"/>
      <c r="AQ222" s="65"/>
      <c r="AR222" s="65"/>
      <c r="AS222" s="65"/>
      <c r="AT222" s="66"/>
      <c r="AU222" s="51"/>
    </row>
    <row r="223" spans="1:47" ht="15.95" customHeight="1">
      <c r="A223" s="19"/>
      <c r="B223" s="20"/>
      <c r="C223" s="28"/>
      <c r="D223" s="47"/>
      <c r="E223" s="51"/>
      <c r="F223" s="28"/>
      <c r="G223" s="28"/>
      <c r="H223" s="49"/>
      <c r="I223" s="49"/>
      <c r="J223" s="49"/>
      <c r="K223" s="50"/>
      <c r="L223" s="49"/>
      <c r="M223" s="50"/>
      <c r="N223" s="51"/>
      <c r="O223" s="52"/>
      <c r="P223" s="52"/>
      <c r="Q223" s="53"/>
      <c r="R223" s="54"/>
      <c r="S223" s="53"/>
      <c r="T223" s="53"/>
      <c r="U223" s="55"/>
      <c r="V223" s="50"/>
      <c r="W223" s="56"/>
      <c r="X223" s="69"/>
      <c r="Z223" s="59"/>
      <c r="AA223" s="60"/>
      <c r="AB223" s="60"/>
      <c r="AC223" s="60"/>
      <c r="AD223" s="70"/>
      <c r="AE223" s="70"/>
      <c r="AF223" s="56"/>
      <c r="AH223" s="63"/>
      <c r="AI223" s="53"/>
      <c r="AJ223" s="53"/>
      <c r="AK223" s="53"/>
      <c r="AL223" s="51"/>
      <c r="AM223" s="51"/>
      <c r="AN223" s="51"/>
      <c r="AO223" s="29"/>
      <c r="AP223" s="51"/>
      <c r="AQ223" s="65"/>
      <c r="AR223" s="65"/>
      <c r="AS223" s="65"/>
      <c r="AT223" s="66"/>
      <c r="AU223" s="51"/>
    </row>
    <row r="224" spans="1:47" ht="15.95" customHeight="1">
      <c r="A224" s="19"/>
      <c r="B224" s="20"/>
      <c r="C224" s="28"/>
      <c r="D224" s="47"/>
      <c r="E224" s="51"/>
      <c r="F224" s="28"/>
      <c r="G224" s="28"/>
      <c r="H224" s="49"/>
      <c r="I224" s="49"/>
      <c r="J224" s="49"/>
      <c r="K224" s="50"/>
      <c r="L224" s="49"/>
      <c r="M224" s="50"/>
      <c r="N224" s="51"/>
      <c r="O224" s="52"/>
      <c r="P224" s="52"/>
      <c r="Q224" s="53"/>
      <c r="R224" s="54"/>
      <c r="S224" s="53"/>
      <c r="T224" s="53"/>
      <c r="U224" s="55"/>
      <c r="V224" s="50"/>
      <c r="W224" s="56"/>
      <c r="X224" s="69"/>
      <c r="Z224" s="59"/>
      <c r="AA224" s="60"/>
      <c r="AB224" s="60"/>
      <c r="AC224" s="60"/>
      <c r="AD224" s="70"/>
      <c r="AE224" s="70"/>
      <c r="AF224" s="56"/>
      <c r="AH224" s="63"/>
      <c r="AI224" s="53"/>
      <c r="AJ224" s="53"/>
      <c r="AK224" s="53"/>
      <c r="AL224" s="51"/>
      <c r="AM224" s="51"/>
      <c r="AN224" s="51"/>
      <c r="AO224" s="29"/>
      <c r="AP224" s="51"/>
      <c r="AQ224" s="65"/>
      <c r="AR224" s="65"/>
      <c r="AS224" s="65"/>
      <c r="AT224" s="66"/>
      <c r="AU224" s="51"/>
    </row>
    <row r="225" spans="1:47" ht="15.95" customHeight="1">
      <c r="A225" s="19"/>
      <c r="B225" s="20"/>
      <c r="C225" s="28"/>
      <c r="D225" s="47"/>
      <c r="E225" s="51"/>
      <c r="F225" s="28"/>
      <c r="G225" s="28"/>
      <c r="H225" s="49"/>
      <c r="I225" s="49"/>
      <c r="J225" s="49"/>
      <c r="K225" s="50"/>
      <c r="L225" s="49"/>
      <c r="M225" s="50"/>
      <c r="N225" s="51"/>
      <c r="O225" s="52"/>
      <c r="P225" s="52"/>
      <c r="Q225" s="53"/>
      <c r="R225" s="54"/>
      <c r="S225" s="53"/>
      <c r="T225" s="53"/>
      <c r="U225" s="55"/>
      <c r="V225" s="50"/>
      <c r="W225" s="56"/>
      <c r="X225" s="69"/>
      <c r="Z225" s="59"/>
      <c r="AA225" s="60"/>
      <c r="AB225" s="60"/>
      <c r="AC225" s="60"/>
      <c r="AD225" s="70"/>
      <c r="AE225" s="70"/>
      <c r="AF225" s="56"/>
      <c r="AH225" s="63"/>
      <c r="AI225" s="53"/>
      <c r="AJ225" s="53"/>
      <c r="AK225" s="53"/>
      <c r="AL225" s="51"/>
      <c r="AM225" s="51"/>
      <c r="AN225" s="51"/>
      <c r="AO225" s="29"/>
      <c r="AP225" s="51"/>
      <c r="AQ225" s="65"/>
      <c r="AR225" s="65"/>
      <c r="AS225" s="65"/>
      <c r="AT225" s="66"/>
      <c r="AU225" s="51"/>
    </row>
    <row r="226" spans="1:47" ht="15.95" customHeight="1">
      <c r="A226" s="19"/>
      <c r="B226" s="20"/>
      <c r="C226" s="28"/>
      <c r="D226" s="47"/>
      <c r="E226" s="51"/>
      <c r="F226" s="28"/>
      <c r="G226" s="28"/>
      <c r="H226" s="49"/>
      <c r="I226" s="49"/>
      <c r="J226" s="49"/>
      <c r="K226" s="50"/>
      <c r="L226" s="49"/>
      <c r="M226" s="50"/>
      <c r="N226" s="51"/>
      <c r="O226" s="52"/>
      <c r="P226" s="52"/>
      <c r="Q226" s="53"/>
      <c r="R226" s="54"/>
      <c r="S226" s="53"/>
      <c r="T226" s="53"/>
      <c r="U226" s="55"/>
      <c r="V226" s="50"/>
      <c r="W226" s="56"/>
      <c r="X226" s="69"/>
      <c r="Z226" s="59"/>
      <c r="AA226" s="60"/>
      <c r="AB226" s="60"/>
      <c r="AC226" s="60"/>
      <c r="AD226" s="70"/>
      <c r="AE226" s="70"/>
      <c r="AF226" s="56"/>
      <c r="AH226" s="63"/>
      <c r="AI226" s="53"/>
      <c r="AJ226" s="53"/>
      <c r="AK226" s="53"/>
      <c r="AL226" s="51"/>
      <c r="AM226" s="51"/>
      <c r="AN226" s="51"/>
      <c r="AO226" s="29"/>
      <c r="AP226" s="51"/>
      <c r="AQ226" s="65"/>
      <c r="AR226" s="65"/>
      <c r="AS226" s="65"/>
      <c r="AT226" s="66"/>
      <c r="AU226" s="51"/>
    </row>
    <row r="227" spans="1:47" ht="15.95" customHeight="1">
      <c r="A227" s="19"/>
      <c r="B227" s="20"/>
      <c r="C227" s="28"/>
      <c r="D227" s="47"/>
      <c r="E227" s="51"/>
      <c r="F227" s="28"/>
      <c r="G227" s="28"/>
      <c r="H227" s="49"/>
      <c r="I227" s="49"/>
      <c r="J227" s="49"/>
      <c r="K227" s="50"/>
      <c r="L227" s="49"/>
      <c r="M227" s="50"/>
      <c r="N227" s="51"/>
      <c r="O227" s="52"/>
      <c r="P227" s="52"/>
      <c r="Q227" s="53"/>
      <c r="R227" s="54"/>
      <c r="S227" s="53"/>
      <c r="T227" s="53"/>
      <c r="U227" s="55"/>
      <c r="V227" s="50"/>
      <c r="W227" s="56"/>
      <c r="X227" s="69"/>
      <c r="Z227" s="59"/>
      <c r="AA227" s="60"/>
      <c r="AB227" s="60"/>
      <c r="AC227" s="60"/>
      <c r="AD227" s="70"/>
      <c r="AE227" s="70"/>
      <c r="AF227" s="56"/>
      <c r="AH227" s="63"/>
      <c r="AI227" s="53"/>
      <c r="AJ227" s="53"/>
      <c r="AK227" s="53"/>
      <c r="AL227" s="51"/>
      <c r="AM227" s="51"/>
      <c r="AN227" s="51"/>
      <c r="AO227" s="29"/>
      <c r="AP227" s="51"/>
      <c r="AQ227" s="65"/>
      <c r="AR227" s="65"/>
      <c r="AS227" s="65"/>
      <c r="AT227" s="66"/>
      <c r="AU227" s="51"/>
    </row>
    <row r="228" spans="1:47" ht="15.95" customHeight="1">
      <c r="A228" s="19"/>
      <c r="B228" s="20"/>
      <c r="C228" s="28"/>
      <c r="D228" s="47"/>
      <c r="E228" s="51"/>
      <c r="F228" s="28"/>
      <c r="G228" s="28"/>
      <c r="H228" s="49"/>
      <c r="I228" s="49"/>
      <c r="J228" s="49"/>
      <c r="K228" s="50"/>
      <c r="L228" s="49"/>
      <c r="M228" s="50"/>
      <c r="N228" s="51"/>
      <c r="O228" s="52"/>
      <c r="P228" s="52"/>
      <c r="Q228" s="53"/>
      <c r="R228" s="54"/>
      <c r="S228" s="53"/>
      <c r="T228" s="53"/>
      <c r="U228" s="55"/>
      <c r="V228" s="50"/>
      <c r="W228" s="56"/>
      <c r="X228" s="69"/>
      <c r="Z228" s="59"/>
      <c r="AA228" s="60"/>
      <c r="AB228" s="60"/>
      <c r="AC228" s="60"/>
      <c r="AD228" s="70"/>
      <c r="AE228" s="70"/>
      <c r="AF228" s="56"/>
      <c r="AH228" s="63"/>
      <c r="AI228" s="53"/>
      <c r="AJ228" s="53"/>
      <c r="AK228" s="53"/>
      <c r="AL228" s="51"/>
      <c r="AM228" s="51"/>
      <c r="AN228" s="51"/>
      <c r="AO228" s="29"/>
      <c r="AP228" s="51"/>
      <c r="AQ228" s="65"/>
      <c r="AR228" s="65"/>
      <c r="AS228" s="65"/>
      <c r="AT228" s="66"/>
      <c r="AU228" s="51"/>
    </row>
    <row r="229" spans="1:47" ht="15.95" customHeight="1">
      <c r="A229" s="19"/>
      <c r="B229" s="20"/>
      <c r="C229" s="28"/>
      <c r="D229" s="47"/>
      <c r="E229" s="51"/>
      <c r="F229" s="28"/>
      <c r="G229" s="28"/>
      <c r="H229" s="49"/>
      <c r="I229" s="49"/>
      <c r="J229" s="49"/>
      <c r="K229" s="50"/>
      <c r="L229" s="49"/>
      <c r="M229" s="50"/>
      <c r="N229" s="51"/>
      <c r="O229" s="52"/>
      <c r="P229" s="52"/>
      <c r="Q229" s="53"/>
      <c r="R229" s="54"/>
      <c r="S229" s="53"/>
      <c r="T229" s="53"/>
      <c r="U229" s="55"/>
      <c r="V229" s="50"/>
      <c r="W229" s="56"/>
      <c r="X229" s="69"/>
      <c r="Z229" s="59"/>
      <c r="AA229" s="60"/>
      <c r="AB229" s="60"/>
      <c r="AC229" s="60"/>
      <c r="AD229" s="70"/>
      <c r="AE229" s="70"/>
      <c r="AF229" s="56"/>
      <c r="AH229" s="63"/>
      <c r="AI229" s="53"/>
      <c r="AJ229" s="53"/>
      <c r="AK229" s="53"/>
      <c r="AL229" s="51"/>
      <c r="AM229" s="51"/>
      <c r="AN229" s="51"/>
      <c r="AO229" s="29"/>
      <c r="AP229" s="51"/>
      <c r="AQ229" s="65"/>
      <c r="AR229" s="65"/>
      <c r="AS229" s="65"/>
      <c r="AT229" s="66"/>
      <c r="AU229" s="51"/>
    </row>
    <row r="230" spans="1:47" ht="15.95" customHeight="1">
      <c r="A230" s="19"/>
      <c r="B230" s="20"/>
      <c r="C230" s="28"/>
      <c r="D230" s="47"/>
      <c r="E230" s="51"/>
      <c r="F230" s="28"/>
      <c r="G230" s="28"/>
      <c r="H230" s="49"/>
      <c r="I230" s="49"/>
      <c r="J230" s="49"/>
      <c r="K230" s="50"/>
      <c r="L230" s="49"/>
      <c r="M230" s="50"/>
      <c r="N230" s="51"/>
      <c r="O230" s="52"/>
      <c r="P230" s="52"/>
      <c r="Q230" s="53"/>
      <c r="R230" s="54"/>
      <c r="S230" s="53"/>
      <c r="T230" s="53"/>
      <c r="U230" s="55"/>
      <c r="V230" s="50"/>
      <c r="W230" s="56"/>
      <c r="X230" s="69"/>
      <c r="Z230" s="59"/>
      <c r="AA230" s="60"/>
      <c r="AB230" s="60"/>
      <c r="AC230" s="60"/>
      <c r="AD230" s="70"/>
      <c r="AE230" s="70"/>
      <c r="AF230" s="56"/>
      <c r="AH230" s="63"/>
      <c r="AI230" s="53"/>
      <c r="AJ230" s="53"/>
      <c r="AK230" s="53"/>
      <c r="AL230" s="51"/>
      <c r="AM230" s="51"/>
      <c r="AN230" s="51"/>
      <c r="AO230" s="29"/>
      <c r="AP230" s="51"/>
      <c r="AQ230" s="65"/>
      <c r="AR230" s="65"/>
      <c r="AS230" s="65"/>
      <c r="AT230" s="66"/>
      <c r="AU230" s="51"/>
    </row>
    <row r="231" spans="1:47" ht="15.95" customHeight="1">
      <c r="A231" s="19"/>
      <c r="B231" s="20"/>
      <c r="C231" s="28"/>
      <c r="D231" s="47"/>
      <c r="E231" s="51"/>
      <c r="F231" s="28"/>
      <c r="G231" s="28"/>
      <c r="H231" s="49"/>
      <c r="I231" s="49"/>
      <c r="J231" s="49"/>
      <c r="K231" s="50"/>
      <c r="L231" s="49"/>
      <c r="M231" s="50"/>
      <c r="N231" s="51"/>
      <c r="O231" s="52"/>
      <c r="P231" s="52"/>
      <c r="Q231" s="53"/>
      <c r="R231" s="54"/>
      <c r="S231" s="53"/>
      <c r="T231" s="53"/>
      <c r="U231" s="55"/>
      <c r="V231" s="50"/>
      <c r="W231" s="56"/>
      <c r="X231" s="69"/>
      <c r="Z231" s="59"/>
      <c r="AA231" s="60"/>
      <c r="AB231" s="60"/>
      <c r="AC231" s="60"/>
      <c r="AD231" s="70"/>
      <c r="AE231" s="70"/>
      <c r="AF231" s="56"/>
      <c r="AH231" s="63"/>
      <c r="AI231" s="53"/>
      <c r="AJ231" s="53"/>
      <c r="AK231" s="53"/>
      <c r="AL231" s="51"/>
      <c r="AM231" s="51"/>
      <c r="AN231" s="51"/>
      <c r="AO231" s="29"/>
      <c r="AP231" s="51"/>
      <c r="AQ231" s="65"/>
      <c r="AR231" s="65"/>
      <c r="AS231" s="65"/>
      <c r="AT231" s="66"/>
      <c r="AU231" s="51"/>
    </row>
    <row r="232" spans="1:47" ht="15.95" customHeight="1">
      <c r="A232" s="19"/>
      <c r="B232" s="20"/>
      <c r="C232" s="28"/>
      <c r="D232" s="47"/>
      <c r="E232" s="51"/>
      <c r="F232" s="28"/>
      <c r="G232" s="28"/>
      <c r="H232" s="49"/>
      <c r="I232" s="49"/>
      <c r="J232" s="49"/>
      <c r="K232" s="50"/>
      <c r="L232" s="49"/>
      <c r="M232" s="50"/>
      <c r="N232" s="51"/>
      <c r="O232" s="52"/>
      <c r="P232" s="52"/>
      <c r="Q232" s="53"/>
      <c r="R232" s="54"/>
      <c r="S232" s="53"/>
      <c r="T232" s="53"/>
      <c r="U232" s="55"/>
      <c r="V232" s="50"/>
      <c r="W232" s="56"/>
      <c r="X232" s="69"/>
      <c r="Z232" s="59"/>
      <c r="AA232" s="60"/>
      <c r="AB232" s="60"/>
      <c r="AC232" s="60"/>
      <c r="AD232" s="70"/>
      <c r="AE232" s="70"/>
      <c r="AF232" s="56"/>
      <c r="AH232" s="63"/>
      <c r="AI232" s="53"/>
      <c r="AJ232" s="53"/>
      <c r="AK232" s="53"/>
      <c r="AL232" s="51"/>
      <c r="AM232" s="51"/>
      <c r="AN232" s="51"/>
      <c r="AO232" s="29"/>
      <c r="AP232" s="51"/>
      <c r="AQ232" s="65"/>
      <c r="AR232" s="65"/>
      <c r="AS232" s="65"/>
      <c r="AT232" s="66"/>
      <c r="AU232" s="51"/>
    </row>
    <row r="233" spans="1:47" ht="15.95" customHeight="1">
      <c r="A233" s="19"/>
      <c r="B233" s="20"/>
      <c r="C233" s="28"/>
      <c r="D233" s="47"/>
      <c r="E233" s="51"/>
      <c r="F233" s="28"/>
      <c r="G233" s="28"/>
      <c r="H233" s="49"/>
      <c r="I233" s="49"/>
      <c r="J233" s="49"/>
      <c r="K233" s="50"/>
      <c r="L233" s="49"/>
      <c r="M233" s="50"/>
      <c r="N233" s="51"/>
      <c r="O233" s="52"/>
      <c r="P233" s="52"/>
      <c r="Q233" s="53"/>
      <c r="R233" s="54"/>
      <c r="S233" s="53"/>
      <c r="T233" s="53"/>
      <c r="U233" s="55"/>
      <c r="V233" s="50"/>
      <c r="W233" s="56"/>
      <c r="X233" s="69"/>
      <c r="Z233" s="59"/>
      <c r="AA233" s="60"/>
      <c r="AB233" s="60"/>
      <c r="AC233" s="60"/>
      <c r="AD233" s="70"/>
      <c r="AE233" s="70"/>
      <c r="AF233" s="56"/>
      <c r="AH233" s="63"/>
      <c r="AI233" s="53"/>
      <c r="AJ233" s="53"/>
      <c r="AK233" s="53"/>
      <c r="AL233" s="51"/>
      <c r="AM233" s="51"/>
      <c r="AN233" s="51"/>
      <c r="AO233" s="29"/>
      <c r="AP233" s="51"/>
      <c r="AQ233" s="65"/>
      <c r="AR233" s="65"/>
      <c r="AS233" s="65"/>
      <c r="AT233" s="66"/>
      <c r="AU233" s="51"/>
    </row>
    <row r="234" spans="1:47" ht="15.95" customHeight="1">
      <c r="A234" s="19"/>
      <c r="B234" s="20"/>
      <c r="C234" s="28"/>
      <c r="D234" s="47"/>
      <c r="E234" s="51"/>
      <c r="F234" s="28"/>
      <c r="G234" s="28"/>
      <c r="H234" s="49"/>
      <c r="I234" s="49"/>
      <c r="J234" s="49"/>
      <c r="K234" s="50"/>
      <c r="L234" s="49"/>
      <c r="M234" s="50"/>
      <c r="N234" s="51"/>
      <c r="O234" s="52"/>
      <c r="P234" s="52"/>
      <c r="Q234" s="53"/>
      <c r="R234" s="54"/>
      <c r="S234" s="53"/>
      <c r="T234" s="53"/>
      <c r="U234" s="55"/>
      <c r="V234" s="50"/>
      <c r="W234" s="56"/>
      <c r="X234" s="69"/>
      <c r="Z234" s="59"/>
      <c r="AA234" s="60"/>
      <c r="AB234" s="60"/>
      <c r="AC234" s="60"/>
      <c r="AD234" s="70"/>
      <c r="AE234" s="70"/>
      <c r="AF234" s="56"/>
      <c r="AH234" s="63"/>
      <c r="AI234" s="53"/>
      <c r="AJ234" s="53"/>
      <c r="AK234" s="53"/>
      <c r="AL234" s="51"/>
      <c r="AM234" s="51"/>
      <c r="AN234" s="51"/>
      <c r="AO234" s="29"/>
      <c r="AP234" s="51"/>
      <c r="AQ234" s="65"/>
      <c r="AR234" s="65"/>
      <c r="AS234" s="65"/>
      <c r="AT234" s="66"/>
      <c r="AU234" s="51"/>
    </row>
    <row r="235" spans="1:47" ht="15.95" customHeight="1">
      <c r="A235" s="19"/>
      <c r="B235" s="20"/>
      <c r="C235" s="28"/>
      <c r="D235" s="47"/>
      <c r="E235" s="51"/>
      <c r="F235" s="28"/>
      <c r="G235" s="28"/>
      <c r="H235" s="49"/>
      <c r="I235" s="49"/>
      <c r="J235" s="49"/>
      <c r="K235" s="50"/>
      <c r="L235" s="49"/>
      <c r="M235" s="50"/>
      <c r="N235" s="51"/>
      <c r="O235" s="52"/>
      <c r="P235" s="52"/>
      <c r="Q235" s="53"/>
      <c r="R235" s="54"/>
      <c r="S235" s="53"/>
      <c r="T235" s="53"/>
      <c r="U235" s="55"/>
      <c r="V235" s="50"/>
      <c r="W235" s="56"/>
      <c r="X235" s="69"/>
      <c r="Z235" s="59"/>
      <c r="AA235" s="60"/>
      <c r="AB235" s="60"/>
      <c r="AC235" s="60"/>
      <c r="AD235" s="70"/>
      <c r="AE235" s="70"/>
      <c r="AF235" s="56"/>
      <c r="AH235" s="63"/>
      <c r="AI235" s="53"/>
      <c r="AJ235" s="53"/>
      <c r="AK235" s="53"/>
      <c r="AL235" s="51"/>
      <c r="AM235" s="51"/>
      <c r="AN235" s="51"/>
      <c r="AO235" s="29"/>
      <c r="AP235" s="51"/>
      <c r="AQ235" s="65"/>
      <c r="AR235" s="65"/>
      <c r="AS235" s="65"/>
      <c r="AT235" s="66"/>
      <c r="AU235" s="51"/>
    </row>
    <row r="236" spans="1:47" ht="15.95" customHeight="1">
      <c r="A236" s="19"/>
      <c r="B236" s="20"/>
      <c r="C236" s="28"/>
      <c r="D236" s="47"/>
      <c r="E236" s="51"/>
      <c r="F236" s="28"/>
      <c r="G236" s="28"/>
      <c r="H236" s="49"/>
      <c r="I236" s="49"/>
      <c r="J236" s="49"/>
      <c r="K236" s="50"/>
      <c r="L236" s="49"/>
      <c r="M236" s="50"/>
      <c r="N236" s="51"/>
      <c r="O236" s="52"/>
      <c r="P236" s="52"/>
      <c r="Q236" s="53"/>
      <c r="R236" s="54"/>
      <c r="S236" s="53"/>
      <c r="T236" s="53"/>
      <c r="U236" s="55"/>
      <c r="V236" s="50"/>
      <c r="W236" s="56"/>
      <c r="X236" s="69"/>
      <c r="Z236" s="59"/>
      <c r="AA236" s="60"/>
      <c r="AB236" s="60"/>
      <c r="AC236" s="60"/>
      <c r="AD236" s="70"/>
      <c r="AE236" s="70"/>
      <c r="AF236" s="56"/>
      <c r="AH236" s="63"/>
      <c r="AI236" s="53"/>
      <c r="AJ236" s="53"/>
      <c r="AK236" s="53"/>
      <c r="AL236" s="51"/>
      <c r="AM236" s="51"/>
      <c r="AN236" s="51"/>
      <c r="AO236" s="29"/>
      <c r="AP236" s="51"/>
      <c r="AQ236" s="65"/>
      <c r="AR236" s="65"/>
      <c r="AS236" s="65"/>
      <c r="AT236" s="66"/>
      <c r="AU236" s="51"/>
    </row>
    <row r="237" spans="1:47" ht="15.95" customHeight="1">
      <c r="A237" s="19"/>
      <c r="B237" s="20"/>
      <c r="C237" s="28"/>
      <c r="D237" s="47"/>
      <c r="E237" s="51"/>
      <c r="F237" s="28"/>
      <c r="G237" s="28"/>
      <c r="H237" s="49"/>
      <c r="I237" s="49"/>
      <c r="J237" s="49"/>
      <c r="K237" s="50"/>
      <c r="L237" s="49"/>
      <c r="M237" s="50"/>
      <c r="N237" s="51"/>
      <c r="O237" s="52"/>
      <c r="P237" s="52"/>
      <c r="Q237" s="53"/>
      <c r="R237" s="54"/>
      <c r="S237" s="53"/>
      <c r="T237" s="53"/>
      <c r="U237" s="55"/>
      <c r="V237" s="50"/>
      <c r="W237" s="56"/>
      <c r="X237" s="69"/>
      <c r="Z237" s="59"/>
      <c r="AA237" s="60"/>
      <c r="AB237" s="60"/>
      <c r="AC237" s="60"/>
      <c r="AD237" s="70"/>
      <c r="AE237" s="70"/>
      <c r="AF237" s="56"/>
      <c r="AH237" s="63"/>
      <c r="AI237" s="53"/>
      <c r="AJ237" s="53"/>
      <c r="AK237" s="53"/>
      <c r="AL237" s="51"/>
      <c r="AM237" s="51"/>
      <c r="AN237" s="51"/>
      <c r="AO237" s="29"/>
      <c r="AP237" s="51"/>
      <c r="AQ237" s="65"/>
      <c r="AR237" s="65"/>
      <c r="AS237" s="65"/>
      <c r="AT237" s="66"/>
      <c r="AU237" s="51"/>
    </row>
    <row r="238" spans="1:47" ht="15.95" customHeight="1">
      <c r="A238" s="19"/>
      <c r="B238" s="20"/>
      <c r="C238" s="28"/>
      <c r="D238" s="47"/>
      <c r="E238" s="51"/>
      <c r="F238" s="28"/>
      <c r="G238" s="28"/>
      <c r="H238" s="49"/>
      <c r="I238" s="49"/>
      <c r="J238" s="49"/>
      <c r="K238" s="50"/>
      <c r="L238" s="49"/>
      <c r="M238" s="50"/>
      <c r="N238" s="51"/>
      <c r="O238" s="52"/>
      <c r="P238" s="52"/>
      <c r="Q238" s="53"/>
      <c r="R238" s="54"/>
      <c r="S238" s="53"/>
      <c r="T238" s="53"/>
      <c r="U238" s="55"/>
      <c r="V238" s="50"/>
      <c r="W238" s="56"/>
      <c r="X238" s="69"/>
      <c r="Z238" s="59"/>
      <c r="AA238" s="60"/>
      <c r="AB238" s="60"/>
      <c r="AC238" s="60"/>
      <c r="AD238" s="70"/>
      <c r="AE238" s="70"/>
      <c r="AF238" s="56"/>
      <c r="AH238" s="63"/>
      <c r="AI238" s="53"/>
      <c r="AJ238" s="53"/>
      <c r="AK238" s="53"/>
      <c r="AL238" s="51"/>
      <c r="AM238" s="51"/>
      <c r="AN238" s="51"/>
      <c r="AO238" s="29"/>
      <c r="AP238" s="51"/>
      <c r="AQ238" s="65"/>
      <c r="AR238" s="65"/>
      <c r="AS238" s="65"/>
      <c r="AT238" s="66"/>
      <c r="AU238" s="51"/>
    </row>
    <row r="239" spans="1:47" ht="15.95" customHeight="1">
      <c r="A239" s="19"/>
      <c r="B239" s="20"/>
      <c r="C239" s="28"/>
      <c r="D239" s="47"/>
      <c r="E239" s="51"/>
      <c r="F239" s="28"/>
      <c r="G239" s="28"/>
      <c r="H239" s="49"/>
      <c r="I239" s="49"/>
      <c r="J239" s="49"/>
      <c r="K239" s="50"/>
      <c r="L239" s="49"/>
      <c r="M239" s="50"/>
      <c r="N239" s="51"/>
      <c r="O239" s="52"/>
      <c r="P239" s="52"/>
      <c r="Q239" s="53"/>
      <c r="R239" s="54"/>
      <c r="S239" s="53"/>
      <c r="T239" s="53"/>
      <c r="U239" s="55"/>
      <c r="V239" s="50"/>
      <c r="W239" s="56"/>
      <c r="X239" s="69"/>
      <c r="Z239" s="59"/>
      <c r="AA239" s="60"/>
      <c r="AB239" s="60"/>
      <c r="AC239" s="60"/>
      <c r="AD239" s="70"/>
      <c r="AE239" s="70"/>
      <c r="AF239" s="56"/>
      <c r="AH239" s="63"/>
      <c r="AI239" s="53"/>
      <c r="AJ239" s="53"/>
      <c r="AK239" s="53"/>
      <c r="AL239" s="51"/>
      <c r="AM239" s="51"/>
      <c r="AN239" s="51"/>
      <c r="AO239" s="29"/>
      <c r="AP239" s="51"/>
      <c r="AQ239" s="65"/>
      <c r="AR239" s="65"/>
      <c r="AS239" s="65"/>
      <c r="AT239" s="66"/>
      <c r="AU239" s="51"/>
    </row>
    <row r="240" spans="1:47" ht="15.95" customHeight="1">
      <c r="A240" s="19"/>
      <c r="B240" s="20"/>
      <c r="C240" s="28"/>
      <c r="D240" s="47"/>
      <c r="E240" s="51"/>
      <c r="F240" s="28"/>
      <c r="G240" s="28"/>
      <c r="H240" s="49"/>
      <c r="I240" s="49"/>
      <c r="J240" s="49"/>
      <c r="K240" s="50"/>
      <c r="L240" s="49"/>
      <c r="M240" s="50"/>
      <c r="N240" s="51"/>
      <c r="O240" s="52"/>
      <c r="P240" s="52"/>
      <c r="Q240" s="53"/>
      <c r="R240" s="54"/>
      <c r="S240" s="53"/>
      <c r="T240" s="53"/>
      <c r="U240" s="55"/>
      <c r="V240" s="50"/>
      <c r="W240" s="56"/>
      <c r="X240" s="69"/>
      <c r="Z240" s="59"/>
      <c r="AA240" s="60"/>
      <c r="AB240" s="60"/>
      <c r="AC240" s="60"/>
      <c r="AD240" s="70"/>
      <c r="AE240" s="70"/>
      <c r="AF240" s="56"/>
      <c r="AH240" s="63"/>
      <c r="AI240" s="53"/>
      <c r="AJ240" s="53"/>
      <c r="AK240" s="53"/>
      <c r="AL240" s="51"/>
      <c r="AM240" s="51"/>
      <c r="AN240" s="51"/>
      <c r="AO240" s="29"/>
      <c r="AP240" s="51"/>
      <c r="AQ240" s="65"/>
      <c r="AR240" s="65"/>
      <c r="AS240" s="65"/>
      <c r="AT240" s="66"/>
      <c r="AU240" s="51"/>
    </row>
    <row r="241" spans="1:47" ht="15.95" customHeight="1">
      <c r="A241" s="19"/>
      <c r="B241" s="20"/>
      <c r="C241" s="28"/>
      <c r="D241" s="47"/>
      <c r="E241" s="51"/>
      <c r="F241" s="28"/>
      <c r="G241" s="28"/>
      <c r="H241" s="49"/>
      <c r="I241" s="49"/>
      <c r="J241" s="49"/>
      <c r="K241" s="50"/>
      <c r="L241" s="49"/>
      <c r="M241" s="50"/>
      <c r="N241" s="51"/>
      <c r="O241" s="52"/>
      <c r="P241" s="52"/>
      <c r="Q241" s="53"/>
      <c r="R241" s="54"/>
      <c r="S241" s="53"/>
      <c r="T241" s="53"/>
      <c r="U241" s="55"/>
      <c r="V241" s="50"/>
      <c r="W241" s="56"/>
      <c r="X241" s="69"/>
      <c r="Z241" s="59"/>
      <c r="AA241" s="60"/>
      <c r="AB241" s="60"/>
      <c r="AC241" s="60"/>
      <c r="AD241" s="70"/>
      <c r="AE241" s="70"/>
      <c r="AF241" s="56"/>
      <c r="AH241" s="63"/>
      <c r="AI241" s="53"/>
      <c r="AJ241" s="53"/>
      <c r="AK241" s="53"/>
      <c r="AL241" s="51"/>
      <c r="AM241" s="51"/>
      <c r="AN241" s="51"/>
      <c r="AO241" s="29"/>
      <c r="AP241" s="51"/>
      <c r="AQ241" s="65"/>
      <c r="AR241" s="65"/>
      <c r="AS241" s="65"/>
      <c r="AT241" s="66"/>
      <c r="AU241" s="51"/>
    </row>
    <row r="242" spans="1:47" ht="15.95" customHeight="1">
      <c r="A242" s="19"/>
      <c r="B242" s="20"/>
      <c r="C242" s="28"/>
      <c r="D242" s="47"/>
      <c r="E242" s="51"/>
      <c r="F242" s="28"/>
      <c r="G242" s="28"/>
      <c r="H242" s="49"/>
      <c r="I242" s="49"/>
      <c r="J242" s="49"/>
      <c r="K242" s="50"/>
      <c r="L242" s="49"/>
      <c r="M242" s="50"/>
      <c r="N242" s="51"/>
      <c r="O242" s="52"/>
      <c r="P242" s="52"/>
      <c r="Q242" s="53"/>
      <c r="R242" s="54"/>
      <c r="S242" s="53"/>
      <c r="T242" s="53"/>
      <c r="U242" s="55"/>
      <c r="V242" s="50"/>
      <c r="W242" s="56"/>
      <c r="X242" s="69"/>
      <c r="Z242" s="59"/>
      <c r="AA242" s="60"/>
      <c r="AB242" s="60"/>
      <c r="AC242" s="60"/>
      <c r="AD242" s="70"/>
      <c r="AE242" s="70"/>
      <c r="AF242" s="56"/>
      <c r="AH242" s="63"/>
      <c r="AI242" s="53"/>
      <c r="AJ242" s="53"/>
      <c r="AK242" s="53"/>
      <c r="AL242" s="51"/>
      <c r="AM242" s="51"/>
      <c r="AN242" s="51"/>
      <c r="AO242" s="29"/>
      <c r="AP242" s="51"/>
      <c r="AQ242" s="65"/>
      <c r="AR242" s="65"/>
      <c r="AS242" s="65"/>
      <c r="AT242" s="66"/>
      <c r="AU242" s="51"/>
    </row>
    <row r="243" spans="1:47" ht="15.95" customHeight="1">
      <c r="A243" s="19"/>
      <c r="B243" s="20"/>
      <c r="C243" s="28"/>
      <c r="D243" s="47"/>
      <c r="E243" s="51"/>
      <c r="F243" s="28"/>
      <c r="G243" s="28"/>
      <c r="H243" s="49"/>
      <c r="I243" s="49"/>
      <c r="J243" s="49"/>
      <c r="K243" s="50"/>
      <c r="L243" s="49"/>
      <c r="M243" s="50"/>
      <c r="N243" s="51"/>
      <c r="O243" s="52"/>
      <c r="P243" s="52"/>
      <c r="Q243" s="53"/>
      <c r="R243" s="54"/>
      <c r="S243" s="53"/>
      <c r="T243" s="53"/>
      <c r="U243" s="55"/>
      <c r="V243" s="50"/>
      <c r="W243" s="56"/>
      <c r="X243" s="69"/>
      <c r="Z243" s="59"/>
      <c r="AA243" s="60"/>
      <c r="AB243" s="60"/>
      <c r="AC243" s="60"/>
      <c r="AD243" s="70"/>
      <c r="AE243" s="70"/>
      <c r="AF243" s="56"/>
      <c r="AH243" s="63"/>
      <c r="AI243" s="53"/>
      <c r="AJ243" s="53"/>
      <c r="AK243" s="53"/>
      <c r="AL243" s="51"/>
      <c r="AM243" s="51"/>
      <c r="AN243" s="51"/>
      <c r="AO243" s="29"/>
      <c r="AP243" s="51"/>
      <c r="AQ243" s="65"/>
      <c r="AR243" s="65"/>
      <c r="AS243" s="65"/>
      <c r="AT243" s="66"/>
      <c r="AU243" s="51"/>
    </row>
    <row r="244" spans="1:47" ht="15.95" customHeight="1">
      <c r="A244" s="19"/>
      <c r="B244" s="20"/>
      <c r="C244" s="28"/>
      <c r="D244" s="47"/>
      <c r="E244" s="51"/>
      <c r="F244" s="28"/>
      <c r="G244" s="28"/>
      <c r="H244" s="49"/>
      <c r="I244" s="49"/>
      <c r="J244" s="49"/>
      <c r="K244" s="50"/>
      <c r="L244" s="49"/>
      <c r="M244" s="50"/>
      <c r="N244" s="51"/>
      <c r="O244" s="52"/>
      <c r="P244" s="52"/>
      <c r="Q244" s="53"/>
      <c r="R244" s="54"/>
      <c r="S244" s="53"/>
      <c r="T244" s="53"/>
      <c r="U244" s="55"/>
      <c r="V244" s="50"/>
      <c r="W244" s="56"/>
      <c r="X244" s="69"/>
      <c r="Z244" s="59"/>
      <c r="AA244" s="60"/>
      <c r="AB244" s="60"/>
      <c r="AC244" s="60"/>
      <c r="AD244" s="70"/>
      <c r="AE244" s="70"/>
      <c r="AF244" s="56"/>
      <c r="AH244" s="63"/>
      <c r="AI244" s="53"/>
      <c r="AJ244" s="53"/>
      <c r="AK244" s="53"/>
      <c r="AL244" s="51"/>
      <c r="AM244" s="51"/>
      <c r="AN244" s="51"/>
      <c r="AO244" s="29"/>
      <c r="AP244" s="51"/>
      <c r="AQ244" s="65"/>
      <c r="AR244" s="65"/>
      <c r="AS244" s="65"/>
      <c r="AT244" s="66"/>
      <c r="AU244" s="51"/>
    </row>
    <row r="245" spans="1:47" ht="15.95" customHeight="1">
      <c r="A245" s="19"/>
      <c r="B245" s="20"/>
      <c r="C245" s="28"/>
      <c r="D245" s="47"/>
      <c r="E245" s="51"/>
      <c r="F245" s="28"/>
      <c r="G245" s="28"/>
      <c r="H245" s="49"/>
      <c r="I245" s="49"/>
      <c r="J245" s="49"/>
      <c r="K245" s="50"/>
      <c r="L245" s="49"/>
      <c r="M245" s="50"/>
      <c r="N245" s="51"/>
      <c r="O245" s="52"/>
      <c r="P245" s="52"/>
      <c r="Q245" s="53"/>
      <c r="R245" s="54"/>
      <c r="S245" s="53"/>
      <c r="T245" s="53"/>
      <c r="U245" s="55"/>
      <c r="V245" s="50"/>
      <c r="W245" s="56"/>
      <c r="X245" s="69"/>
      <c r="Z245" s="59"/>
      <c r="AA245" s="60"/>
      <c r="AB245" s="60"/>
      <c r="AC245" s="60"/>
      <c r="AD245" s="70"/>
      <c r="AE245" s="70"/>
      <c r="AF245" s="56"/>
      <c r="AH245" s="63"/>
      <c r="AI245" s="53"/>
      <c r="AJ245" s="53"/>
      <c r="AK245" s="53"/>
      <c r="AL245" s="51"/>
      <c r="AM245" s="51"/>
      <c r="AN245" s="51"/>
      <c r="AO245" s="29"/>
      <c r="AP245" s="51"/>
      <c r="AQ245" s="65"/>
      <c r="AR245" s="65"/>
      <c r="AS245" s="65"/>
      <c r="AT245" s="66"/>
      <c r="AU245" s="51"/>
    </row>
    <row r="246" spans="1:47" ht="15.95" customHeight="1">
      <c r="A246" s="19"/>
      <c r="B246" s="20"/>
      <c r="C246" s="28"/>
      <c r="D246" s="47"/>
      <c r="E246" s="51"/>
      <c r="F246" s="28"/>
      <c r="G246" s="28"/>
      <c r="H246" s="49"/>
      <c r="I246" s="49"/>
      <c r="J246" s="49"/>
      <c r="K246" s="50"/>
      <c r="L246" s="49"/>
      <c r="M246" s="50"/>
      <c r="N246" s="51"/>
      <c r="O246" s="52"/>
      <c r="P246" s="52"/>
      <c r="Q246" s="53"/>
      <c r="R246" s="54"/>
      <c r="S246" s="53"/>
      <c r="T246" s="53"/>
      <c r="U246" s="55"/>
      <c r="V246" s="50"/>
      <c r="W246" s="56"/>
      <c r="X246" s="69"/>
      <c r="Z246" s="59"/>
      <c r="AA246" s="60"/>
      <c r="AB246" s="60"/>
      <c r="AC246" s="60"/>
      <c r="AD246" s="70"/>
      <c r="AE246" s="70"/>
      <c r="AF246" s="56"/>
      <c r="AH246" s="63"/>
      <c r="AI246" s="53"/>
      <c r="AJ246" s="53"/>
      <c r="AK246" s="53"/>
      <c r="AL246" s="51"/>
      <c r="AM246" s="51"/>
      <c r="AN246" s="51"/>
      <c r="AO246" s="29"/>
      <c r="AP246" s="51"/>
      <c r="AQ246" s="65"/>
      <c r="AR246" s="65"/>
      <c r="AS246" s="65"/>
      <c r="AT246" s="66"/>
      <c r="AU246" s="51"/>
    </row>
    <row r="247" spans="1:47" ht="15.95" customHeight="1">
      <c r="A247" s="19"/>
      <c r="B247" s="20"/>
      <c r="C247" s="28"/>
      <c r="D247" s="47"/>
      <c r="E247" s="51"/>
      <c r="F247" s="28"/>
      <c r="G247" s="28"/>
      <c r="H247" s="49"/>
      <c r="I247" s="49"/>
      <c r="J247" s="49"/>
      <c r="K247" s="50"/>
      <c r="L247" s="49"/>
      <c r="M247" s="50"/>
      <c r="N247" s="51"/>
      <c r="O247" s="52"/>
      <c r="P247" s="52"/>
      <c r="Q247" s="53"/>
      <c r="R247" s="54"/>
      <c r="S247" s="53"/>
      <c r="T247" s="53"/>
      <c r="U247" s="55"/>
      <c r="V247" s="50"/>
      <c r="W247" s="56"/>
      <c r="X247" s="69"/>
      <c r="Z247" s="59"/>
      <c r="AA247" s="60"/>
      <c r="AB247" s="60"/>
      <c r="AC247" s="60"/>
      <c r="AD247" s="70"/>
      <c r="AE247" s="70"/>
      <c r="AF247" s="56"/>
      <c r="AH247" s="63"/>
      <c r="AI247" s="53"/>
      <c r="AJ247" s="53"/>
      <c r="AK247" s="53"/>
      <c r="AL247" s="51"/>
      <c r="AM247" s="51"/>
      <c r="AN247" s="51"/>
      <c r="AO247" s="29"/>
      <c r="AP247" s="51"/>
      <c r="AQ247" s="65"/>
      <c r="AR247" s="65"/>
      <c r="AS247" s="65"/>
      <c r="AT247" s="66"/>
      <c r="AU247" s="51"/>
    </row>
    <row r="248" spans="1:47" ht="15.95" customHeight="1">
      <c r="A248" s="19"/>
      <c r="B248" s="20"/>
      <c r="C248" s="28"/>
      <c r="D248" s="47"/>
      <c r="E248" s="51"/>
      <c r="F248" s="28"/>
      <c r="G248" s="28"/>
      <c r="H248" s="49"/>
      <c r="I248" s="49"/>
      <c r="J248" s="49"/>
      <c r="K248" s="50"/>
      <c r="L248" s="49"/>
      <c r="M248" s="50"/>
      <c r="N248" s="51"/>
      <c r="O248" s="52"/>
      <c r="P248" s="52"/>
      <c r="Q248" s="53"/>
      <c r="R248" s="54"/>
      <c r="S248" s="53"/>
      <c r="T248" s="53"/>
      <c r="U248" s="55"/>
      <c r="V248" s="50"/>
      <c r="W248" s="56"/>
      <c r="X248" s="69"/>
      <c r="Z248" s="59"/>
      <c r="AA248" s="60"/>
      <c r="AB248" s="60"/>
      <c r="AC248" s="60"/>
      <c r="AD248" s="70"/>
      <c r="AE248" s="70"/>
      <c r="AF248" s="56"/>
      <c r="AH248" s="63"/>
      <c r="AI248" s="53"/>
      <c r="AJ248" s="53"/>
      <c r="AK248" s="53"/>
      <c r="AL248" s="51"/>
      <c r="AM248" s="51"/>
      <c r="AN248" s="51"/>
      <c r="AO248" s="29"/>
      <c r="AP248" s="51"/>
      <c r="AQ248" s="65"/>
      <c r="AR248" s="65"/>
      <c r="AS248" s="65"/>
      <c r="AT248" s="66"/>
      <c r="AU248" s="51"/>
    </row>
    <row r="249" spans="1:47" ht="15.95" customHeight="1">
      <c r="A249" s="19"/>
      <c r="B249" s="20"/>
      <c r="C249" s="28"/>
      <c r="D249" s="47"/>
      <c r="E249" s="51"/>
      <c r="F249" s="28"/>
      <c r="G249" s="28"/>
      <c r="H249" s="49"/>
      <c r="I249" s="49"/>
      <c r="J249" s="49"/>
      <c r="K249" s="50"/>
      <c r="L249" s="49"/>
      <c r="M249" s="50"/>
      <c r="N249" s="51"/>
      <c r="O249" s="52"/>
      <c r="P249" s="52"/>
      <c r="Q249" s="53"/>
      <c r="R249" s="54"/>
      <c r="S249" s="53"/>
      <c r="T249" s="53"/>
      <c r="U249" s="55"/>
      <c r="V249" s="50"/>
      <c r="W249" s="56"/>
      <c r="X249" s="69"/>
      <c r="Z249" s="59"/>
      <c r="AA249" s="60"/>
      <c r="AB249" s="60"/>
      <c r="AC249" s="60"/>
      <c r="AD249" s="70"/>
      <c r="AE249" s="70"/>
      <c r="AF249" s="56"/>
      <c r="AH249" s="63"/>
      <c r="AI249" s="53"/>
      <c r="AJ249" s="53"/>
      <c r="AK249" s="53"/>
      <c r="AL249" s="51"/>
      <c r="AM249" s="51"/>
      <c r="AN249" s="51"/>
      <c r="AO249" s="29"/>
      <c r="AP249" s="51"/>
      <c r="AQ249" s="65"/>
      <c r="AR249" s="65"/>
      <c r="AS249" s="65"/>
      <c r="AT249" s="66"/>
      <c r="AU249" s="51"/>
    </row>
    <row r="250" spans="1:47" ht="15.95" customHeight="1">
      <c r="A250" s="19"/>
      <c r="B250" s="20"/>
      <c r="C250" s="28"/>
      <c r="D250" s="47"/>
      <c r="E250" s="51"/>
      <c r="F250" s="28"/>
      <c r="G250" s="28"/>
      <c r="H250" s="49"/>
      <c r="I250" s="49"/>
      <c r="J250" s="49"/>
      <c r="K250" s="50"/>
      <c r="L250" s="49"/>
      <c r="M250" s="50"/>
      <c r="N250" s="51"/>
      <c r="O250" s="52"/>
      <c r="P250" s="52"/>
      <c r="Q250" s="53"/>
      <c r="R250" s="54"/>
      <c r="S250" s="53"/>
      <c r="T250" s="53"/>
      <c r="U250" s="55"/>
      <c r="V250" s="50"/>
      <c r="W250" s="56"/>
      <c r="X250" s="69"/>
      <c r="Z250" s="59"/>
      <c r="AA250" s="60"/>
      <c r="AB250" s="60"/>
      <c r="AC250" s="60"/>
      <c r="AD250" s="70"/>
      <c r="AE250" s="70"/>
      <c r="AF250" s="56"/>
      <c r="AH250" s="63"/>
      <c r="AI250" s="53"/>
      <c r="AJ250" s="53"/>
      <c r="AK250" s="53"/>
      <c r="AL250" s="51"/>
      <c r="AM250" s="51"/>
      <c r="AN250" s="51"/>
      <c r="AO250" s="29"/>
      <c r="AP250" s="51"/>
      <c r="AQ250" s="65"/>
      <c r="AR250" s="65"/>
      <c r="AS250" s="65"/>
      <c r="AT250" s="66"/>
      <c r="AU250" s="51"/>
    </row>
    <row r="251" spans="1:47" ht="15.95" customHeight="1">
      <c r="A251" s="19"/>
      <c r="B251" s="20"/>
      <c r="C251" s="28"/>
      <c r="D251" s="47"/>
      <c r="E251" s="51"/>
      <c r="F251" s="28"/>
      <c r="G251" s="28"/>
      <c r="H251" s="49"/>
      <c r="I251" s="49"/>
      <c r="J251" s="49"/>
      <c r="K251" s="50"/>
      <c r="L251" s="49"/>
      <c r="M251" s="50"/>
      <c r="N251" s="51"/>
      <c r="O251" s="52"/>
      <c r="P251" s="52"/>
      <c r="Q251" s="53"/>
      <c r="R251" s="54"/>
      <c r="S251" s="53"/>
      <c r="T251" s="53"/>
      <c r="U251" s="55"/>
      <c r="V251" s="50"/>
      <c r="W251" s="56"/>
      <c r="X251" s="69"/>
      <c r="Z251" s="59"/>
      <c r="AA251" s="60"/>
      <c r="AB251" s="60"/>
      <c r="AC251" s="60"/>
      <c r="AD251" s="70"/>
      <c r="AE251" s="70"/>
      <c r="AF251" s="56"/>
      <c r="AH251" s="63"/>
      <c r="AI251" s="53"/>
      <c r="AJ251" s="53"/>
      <c r="AK251" s="53"/>
      <c r="AL251" s="51"/>
      <c r="AM251" s="51"/>
      <c r="AN251" s="51"/>
      <c r="AO251" s="29"/>
      <c r="AP251" s="51"/>
      <c r="AQ251" s="65"/>
      <c r="AR251" s="65"/>
      <c r="AS251" s="65"/>
      <c r="AT251" s="66"/>
      <c r="AU251" s="51"/>
    </row>
    <row r="252" spans="1:47" ht="15.95" customHeight="1">
      <c r="A252" s="19"/>
      <c r="B252" s="20"/>
      <c r="C252" s="28"/>
      <c r="D252" s="47"/>
      <c r="E252" s="51"/>
      <c r="F252" s="28"/>
      <c r="G252" s="28"/>
      <c r="H252" s="49"/>
      <c r="I252" s="49"/>
      <c r="J252" s="49"/>
      <c r="K252" s="50"/>
      <c r="L252" s="49"/>
      <c r="M252" s="50"/>
      <c r="N252" s="51"/>
      <c r="O252" s="52"/>
      <c r="P252" s="52"/>
      <c r="Q252" s="53"/>
      <c r="R252" s="54"/>
      <c r="S252" s="53"/>
      <c r="T252" s="53"/>
      <c r="U252" s="55"/>
      <c r="V252" s="50"/>
      <c r="W252" s="56"/>
      <c r="X252" s="69"/>
      <c r="Z252" s="59"/>
      <c r="AA252" s="60"/>
      <c r="AB252" s="60"/>
      <c r="AC252" s="60"/>
      <c r="AD252" s="70"/>
      <c r="AE252" s="70"/>
      <c r="AF252" s="56"/>
      <c r="AH252" s="63"/>
      <c r="AI252" s="53"/>
      <c r="AJ252" s="53"/>
      <c r="AK252" s="53"/>
      <c r="AL252" s="51"/>
      <c r="AM252" s="51"/>
      <c r="AN252" s="51"/>
      <c r="AO252" s="29"/>
      <c r="AP252" s="51"/>
      <c r="AQ252" s="65"/>
      <c r="AR252" s="65"/>
      <c r="AS252" s="65"/>
      <c r="AT252" s="66"/>
      <c r="AU252" s="51"/>
    </row>
    <row r="253" spans="1:47" ht="15.95" customHeight="1">
      <c r="A253" s="19"/>
      <c r="B253" s="20"/>
      <c r="C253" s="28"/>
      <c r="D253" s="47"/>
      <c r="E253" s="51"/>
      <c r="F253" s="28"/>
      <c r="G253" s="28"/>
      <c r="H253" s="49"/>
      <c r="I253" s="49"/>
      <c r="J253" s="49"/>
      <c r="K253" s="50"/>
      <c r="L253" s="49"/>
      <c r="M253" s="50"/>
      <c r="N253" s="51"/>
      <c r="O253" s="52"/>
      <c r="P253" s="52"/>
      <c r="Q253" s="53"/>
      <c r="R253" s="54"/>
      <c r="S253" s="53"/>
      <c r="T253" s="53"/>
      <c r="U253" s="55"/>
      <c r="V253" s="50"/>
      <c r="W253" s="56"/>
      <c r="X253" s="69"/>
      <c r="Z253" s="59"/>
      <c r="AA253" s="60"/>
      <c r="AB253" s="60"/>
      <c r="AC253" s="60"/>
      <c r="AD253" s="70"/>
      <c r="AE253" s="70"/>
      <c r="AF253" s="56"/>
      <c r="AH253" s="63"/>
      <c r="AI253" s="53"/>
      <c r="AJ253" s="53"/>
      <c r="AK253" s="53"/>
      <c r="AL253" s="51"/>
      <c r="AM253" s="51"/>
      <c r="AN253" s="51"/>
      <c r="AO253" s="29"/>
      <c r="AP253" s="51"/>
      <c r="AQ253" s="65"/>
      <c r="AR253" s="65"/>
      <c r="AS253" s="65"/>
      <c r="AT253" s="66"/>
      <c r="AU253" s="51"/>
    </row>
    <row r="254" spans="1:47" ht="15.95" customHeight="1">
      <c r="A254" s="19"/>
      <c r="B254" s="20"/>
      <c r="C254" s="28"/>
      <c r="D254" s="47"/>
      <c r="E254" s="51"/>
      <c r="F254" s="28"/>
      <c r="G254" s="28"/>
      <c r="H254" s="49"/>
      <c r="I254" s="49"/>
      <c r="J254" s="49"/>
      <c r="K254" s="50"/>
      <c r="L254" s="49"/>
      <c r="M254" s="50"/>
      <c r="N254" s="51"/>
      <c r="O254" s="52"/>
      <c r="P254" s="52"/>
      <c r="Q254" s="53"/>
      <c r="R254" s="54"/>
      <c r="S254" s="53"/>
      <c r="T254" s="53"/>
      <c r="U254" s="55"/>
      <c r="V254" s="50"/>
      <c r="W254" s="56"/>
      <c r="X254" s="69"/>
      <c r="Z254" s="59"/>
      <c r="AA254" s="60"/>
      <c r="AB254" s="60"/>
      <c r="AC254" s="60"/>
      <c r="AD254" s="70"/>
      <c r="AE254" s="70"/>
      <c r="AF254" s="56"/>
      <c r="AH254" s="63"/>
      <c r="AI254" s="53"/>
      <c r="AJ254" s="53"/>
      <c r="AK254" s="53"/>
      <c r="AL254" s="51"/>
      <c r="AM254" s="51"/>
      <c r="AN254" s="51"/>
      <c r="AO254" s="29"/>
      <c r="AP254" s="51"/>
      <c r="AQ254" s="65"/>
      <c r="AR254" s="65"/>
      <c r="AS254" s="65"/>
      <c r="AT254" s="66"/>
      <c r="AU254" s="51"/>
    </row>
    <row r="255" spans="1:47" ht="15.95" customHeight="1">
      <c r="A255" s="19"/>
      <c r="B255" s="20"/>
      <c r="C255" s="28"/>
      <c r="D255" s="47"/>
      <c r="E255" s="51"/>
      <c r="F255" s="28"/>
      <c r="G255" s="28"/>
      <c r="H255" s="49"/>
      <c r="I255" s="49"/>
      <c r="J255" s="49"/>
      <c r="K255" s="50"/>
      <c r="L255" s="49"/>
      <c r="M255" s="50"/>
      <c r="N255" s="51"/>
      <c r="O255" s="52"/>
      <c r="P255" s="52"/>
      <c r="Q255" s="53"/>
      <c r="R255" s="54"/>
      <c r="S255" s="53"/>
      <c r="T255" s="53"/>
      <c r="U255" s="55"/>
      <c r="V255" s="50"/>
      <c r="W255" s="56"/>
      <c r="X255" s="69"/>
      <c r="Z255" s="59"/>
      <c r="AA255" s="60"/>
      <c r="AB255" s="60"/>
      <c r="AC255" s="60"/>
      <c r="AD255" s="70"/>
      <c r="AE255" s="70"/>
      <c r="AF255" s="56"/>
      <c r="AH255" s="63"/>
      <c r="AI255" s="53"/>
      <c r="AJ255" s="53"/>
      <c r="AK255" s="53"/>
      <c r="AL255" s="51"/>
      <c r="AM255" s="51"/>
      <c r="AN255" s="51"/>
      <c r="AO255" s="29"/>
      <c r="AP255" s="51"/>
      <c r="AQ255" s="65"/>
      <c r="AR255" s="65"/>
      <c r="AS255" s="65"/>
      <c r="AT255" s="66"/>
      <c r="AU255" s="51"/>
    </row>
    <row r="256" spans="1:47" ht="15.95" customHeight="1">
      <c r="A256" s="19"/>
      <c r="B256" s="20"/>
      <c r="C256" s="28"/>
      <c r="D256" s="47"/>
      <c r="E256" s="51"/>
      <c r="F256" s="28"/>
      <c r="G256" s="28"/>
      <c r="H256" s="49"/>
      <c r="I256" s="49"/>
      <c r="J256" s="49"/>
      <c r="K256" s="50"/>
      <c r="L256" s="49"/>
      <c r="M256" s="50"/>
      <c r="N256" s="51"/>
      <c r="O256" s="52"/>
      <c r="P256" s="52"/>
      <c r="Q256" s="53"/>
      <c r="R256" s="54"/>
      <c r="S256" s="53"/>
      <c r="T256" s="53"/>
      <c r="U256" s="55"/>
      <c r="V256" s="50"/>
      <c r="W256" s="56"/>
      <c r="X256" s="69"/>
      <c r="Z256" s="59"/>
      <c r="AA256" s="60"/>
      <c r="AB256" s="60"/>
      <c r="AC256" s="60"/>
      <c r="AD256" s="70"/>
      <c r="AE256" s="70"/>
      <c r="AF256" s="56"/>
      <c r="AH256" s="63"/>
      <c r="AI256" s="53"/>
      <c r="AJ256" s="53"/>
      <c r="AK256" s="53"/>
      <c r="AL256" s="51"/>
      <c r="AM256" s="51"/>
      <c r="AN256" s="51"/>
      <c r="AO256" s="29"/>
      <c r="AP256" s="51"/>
      <c r="AQ256" s="65"/>
      <c r="AR256" s="65"/>
      <c r="AS256" s="65"/>
      <c r="AT256" s="66"/>
      <c r="AU256" s="51"/>
    </row>
    <row r="257" spans="1:47" ht="15.95" customHeight="1">
      <c r="A257" s="19"/>
      <c r="B257" s="20"/>
      <c r="C257" s="28"/>
      <c r="D257" s="47"/>
      <c r="E257" s="51"/>
      <c r="F257" s="28"/>
      <c r="G257" s="28"/>
      <c r="H257" s="49"/>
      <c r="I257" s="49"/>
      <c r="J257" s="49"/>
      <c r="K257" s="50"/>
      <c r="L257" s="49"/>
      <c r="M257" s="50"/>
      <c r="N257" s="51"/>
      <c r="O257" s="52"/>
      <c r="P257" s="52"/>
      <c r="Q257" s="53"/>
      <c r="R257" s="54"/>
      <c r="S257" s="53"/>
      <c r="T257" s="53"/>
      <c r="U257" s="55"/>
      <c r="V257" s="50"/>
      <c r="W257" s="56"/>
      <c r="X257" s="69"/>
      <c r="Z257" s="59"/>
      <c r="AA257" s="60"/>
      <c r="AB257" s="60"/>
      <c r="AC257" s="60"/>
      <c r="AD257" s="70"/>
      <c r="AE257" s="70"/>
      <c r="AF257" s="56"/>
      <c r="AH257" s="63"/>
      <c r="AI257" s="53"/>
      <c r="AJ257" s="53"/>
      <c r="AK257" s="53"/>
      <c r="AL257" s="51"/>
      <c r="AM257" s="51"/>
      <c r="AN257" s="51"/>
      <c r="AO257" s="29"/>
      <c r="AP257" s="51"/>
      <c r="AQ257" s="65"/>
      <c r="AR257" s="65"/>
      <c r="AS257" s="65"/>
      <c r="AT257" s="66"/>
      <c r="AU257" s="51"/>
    </row>
    <row r="258" spans="1:47" ht="15.95" customHeight="1">
      <c r="A258" s="19"/>
      <c r="B258" s="20"/>
      <c r="C258" s="28"/>
      <c r="D258" s="47"/>
      <c r="E258" s="51"/>
      <c r="F258" s="28"/>
      <c r="G258" s="28"/>
      <c r="H258" s="49"/>
      <c r="I258" s="49"/>
      <c r="J258" s="49"/>
      <c r="K258" s="50"/>
      <c r="L258" s="49"/>
      <c r="M258" s="50"/>
      <c r="N258" s="51"/>
      <c r="O258" s="52"/>
      <c r="P258" s="52"/>
      <c r="Q258" s="53"/>
      <c r="R258" s="54"/>
      <c r="S258" s="53"/>
      <c r="T258" s="53"/>
      <c r="U258" s="55"/>
      <c r="V258" s="50"/>
      <c r="W258" s="56"/>
      <c r="X258" s="69"/>
      <c r="Z258" s="59"/>
      <c r="AA258" s="60"/>
      <c r="AB258" s="60"/>
      <c r="AC258" s="60"/>
      <c r="AD258" s="70"/>
      <c r="AE258" s="70"/>
      <c r="AF258" s="56"/>
      <c r="AH258" s="63"/>
      <c r="AI258" s="53"/>
      <c r="AJ258" s="53"/>
      <c r="AK258" s="53"/>
      <c r="AL258" s="51"/>
      <c r="AM258" s="51"/>
      <c r="AN258" s="51"/>
      <c r="AO258" s="29"/>
      <c r="AP258" s="51"/>
      <c r="AQ258" s="65"/>
      <c r="AR258" s="65"/>
      <c r="AS258" s="65"/>
      <c r="AT258" s="66"/>
      <c r="AU258" s="51"/>
    </row>
    <row r="259" spans="1:47" ht="15.95" customHeight="1">
      <c r="A259" s="19"/>
      <c r="B259" s="20"/>
      <c r="C259" s="28"/>
      <c r="D259" s="47"/>
      <c r="E259" s="51"/>
      <c r="F259" s="28"/>
      <c r="G259" s="28"/>
      <c r="H259" s="49"/>
      <c r="I259" s="49"/>
      <c r="J259" s="49"/>
      <c r="K259" s="50"/>
      <c r="L259" s="49"/>
      <c r="M259" s="50"/>
      <c r="N259" s="51"/>
      <c r="O259" s="52"/>
      <c r="P259" s="52"/>
      <c r="Q259" s="53"/>
      <c r="R259" s="54"/>
      <c r="S259" s="53"/>
      <c r="T259" s="53"/>
      <c r="U259" s="55"/>
      <c r="V259" s="50"/>
      <c r="W259" s="56"/>
      <c r="X259" s="69"/>
      <c r="Z259" s="59"/>
      <c r="AA259" s="60"/>
      <c r="AB259" s="60"/>
      <c r="AC259" s="60"/>
      <c r="AD259" s="70"/>
      <c r="AE259" s="70"/>
      <c r="AF259" s="56"/>
      <c r="AH259" s="63"/>
      <c r="AI259" s="53"/>
      <c r="AJ259" s="53"/>
      <c r="AK259" s="53"/>
      <c r="AL259" s="51"/>
      <c r="AM259" s="51"/>
      <c r="AN259" s="51"/>
      <c r="AO259" s="29"/>
      <c r="AP259" s="51"/>
      <c r="AQ259" s="65"/>
      <c r="AR259" s="65"/>
      <c r="AS259" s="65"/>
      <c r="AT259" s="66"/>
      <c r="AU259" s="51"/>
    </row>
    <row r="260" spans="1:47" ht="15.95" customHeight="1">
      <c r="A260" s="19"/>
      <c r="B260" s="20"/>
      <c r="C260" s="28"/>
      <c r="D260" s="47"/>
      <c r="E260" s="51"/>
      <c r="F260" s="28"/>
      <c r="G260" s="28"/>
      <c r="H260" s="49"/>
      <c r="I260" s="49"/>
      <c r="J260" s="49"/>
      <c r="K260" s="50"/>
      <c r="L260" s="49"/>
      <c r="M260" s="50"/>
      <c r="N260" s="51"/>
      <c r="O260" s="52"/>
      <c r="P260" s="52"/>
      <c r="Q260" s="53"/>
      <c r="R260" s="54"/>
      <c r="S260" s="53"/>
      <c r="T260" s="53"/>
      <c r="U260" s="55"/>
      <c r="V260" s="50"/>
      <c r="W260" s="56"/>
      <c r="X260" s="69"/>
      <c r="Z260" s="59"/>
      <c r="AA260" s="60"/>
      <c r="AB260" s="60"/>
      <c r="AC260" s="60"/>
      <c r="AD260" s="70"/>
      <c r="AE260" s="70"/>
      <c r="AF260" s="56"/>
      <c r="AH260" s="63"/>
      <c r="AI260" s="53"/>
      <c r="AJ260" s="53"/>
      <c r="AK260" s="53"/>
      <c r="AL260" s="51"/>
      <c r="AM260" s="51"/>
      <c r="AN260" s="51"/>
      <c r="AO260" s="29"/>
      <c r="AP260" s="51"/>
      <c r="AQ260" s="65"/>
      <c r="AR260" s="65"/>
      <c r="AS260" s="65"/>
      <c r="AT260" s="66"/>
      <c r="AU260" s="51"/>
    </row>
    <row r="261" spans="1:47" ht="15.95" customHeight="1">
      <c r="A261" s="19"/>
      <c r="B261" s="20"/>
      <c r="C261" s="28"/>
      <c r="D261" s="47"/>
      <c r="E261" s="51"/>
      <c r="F261" s="28"/>
      <c r="G261" s="28"/>
      <c r="H261" s="49"/>
      <c r="I261" s="49"/>
      <c r="J261" s="49"/>
      <c r="K261" s="50"/>
      <c r="L261" s="49"/>
      <c r="M261" s="50"/>
      <c r="N261" s="51"/>
      <c r="O261" s="52"/>
      <c r="P261" s="52"/>
      <c r="Q261" s="53"/>
      <c r="R261" s="54"/>
      <c r="S261" s="53"/>
      <c r="T261" s="53"/>
      <c r="U261" s="55"/>
      <c r="V261" s="50"/>
      <c r="W261" s="56"/>
      <c r="X261" s="69"/>
      <c r="Z261" s="59"/>
      <c r="AA261" s="60"/>
      <c r="AB261" s="60"/>
      <c r="AC261" s="60"/>
      <c r="AD261" s="70"/>
      <c r="AE261" s="70"/>
      <c r="AF261" s="56"/>
      <c r="AH261" s="63"/>
      <c r="AI261" s="53"/>
      <c r="AJ261" s="53"/>
      <c r="AK261" s="53"/>
      <c r="AL261" s="51"/>
      <c r="AM261" s="51"/>
      <c r="AN261" s="51"/>
      <c r="AO261" s="29"/>
      <c r="AP261" s="51"/>
      <c r="AQ261" s="65"/>
      <c r="AR261" s="65"/>
      <c r="AS261" s="65"/>
      <c r="AT261" s="66"/>
      <c r="AU261" s="51"/>
    </row>
    <row r="262" spans="1:47" ht="15.95" customHeight="1">
      <c r="A262" s="19"/>
      <c r="B262" s="20"/>
      <c r="C262" s="28"/>
      <c r="D262" s="47"/>
      <c r="E262" s="51"/>
      <c r="F262" s="28"/>
      <c r="G262" s="28"/>
      <c r="H262" s="49"/>
      <c r="I262" s="49"/>
      <c r="J262" s="49"/>
      <c r="K262" s="50"/>
      <c r="L262" s="49"/>
      <c r="M262" s="50"/>
      <c r="N262" s="51"/>
      <c r="O262" s="52"/>
      <c r="P262" s="52"/>
      <c r="Q262" s="53"/>
      <c r="R262" s="54"/>
      <c r="S262" s="53"/>
      <c r="T262" s="53"/>
      <c r="U262" s="55"/>
      <c r="V262" s="50"/>
      <c r="W262" s="56"/>
      <c r="X262" s="69"/>
      <c r="Z262" s="59"/>
      <c r="AA262" s="60"/>
      <c r="AB262" s="60"/>
      <c r="AC262" s="60"/>
      <c r="AD262" s="70"/>
      <c r="AE262" s="70"/>
      <c r="AF262" s="56"/>
      <c r="AH262" s="63"/>
      <c r="AI262" s="53"/>
      <c r="AJ262" s="53"/>
      <c r="AK262" s="53"/>
      <c r="AL262" s="51"/>
      <c r="AM262" s="51"/>
      <c r="AN262" s="51"/>
      <c r="AO262" s="29"/>
      <c r="AP262" s="51"/>
      <c r="AQ262" s="65"/>
      <c r="AR262" s="65"/>
      <c r="AS262" s="65"/>
      <c r="AT262" s="66"/>
      <c r="AU262" s="51"/>
    </row>
    <row r="263" spans="1:47" ht="15.95" customHeight="1">
      <c r="A263" s="19"/>
      <c r="B263" s="20"/>
      <c r="C263" s="28"/>
      <c r="D263" s="47"/>
      <c r="E263" s="51"/>
      <c r="F263" s="28"/>
      <c r="G263" s="28"/>
      <c r="H263" s="49"/>
      <c r="I263" s="49"/>
      <c r="J263" s="49"/>
      <c r="K263" s="50"/>
      <c r="L263" s="49"/>
      <c r="M263" s="50"/>
      <c r="N263" s="51"/>
      <c r="O263" s="52"/>
      <c r="P263" s="52"/>
      <c r="Q263" s="53"/>
      <c r="R263" s="54"/>
      <c r="S263" s="53"/>
      <c r="T263" s="53"/>
      <c r="U263" s="55"/>
      <c r="V263" s="50"/>
      <c r="W263" s="56"/>
      <c r="X263" s="69"/>
      <c r="Z263" s="59"/>
      <c r="AA263" s="60"/>
      <c r="AB263" s="60"/>
      <c r="AC263" s="60"/>
      <c r="AD263" s="70"/>
      <c r="AE263" s="70"/>
      <c r="AF263" s="56"/>
      <c r="AH263" s="63"/>
      <c r="AI263" s="53"/>
      <c r="AJ263" s="53"/>
      <c r="AK263" s="53"/>
      <c r="AL263" s="51"/>
      <c r="AM263" s="51"/>
      <c r="AN263" s="51"/>
      <c r="AO263" s="29"/>
      <c r="AP263" s="51"/>
      <c r="AQ263" s="65"/>
      <c r="AR263" s="65"/>
      <c r="AS263" s="65"/>
      <c r="AT263" s="66"/>
      <c r="AU263" s="51"/>
    </row>
    <row r="264" spans="1:47" ht="15.95" customHeight="1">
      <c r="A264" s="19"/>
      <c r="B264" s="20"/>
      <c r="C264" s="28"/>
      <c r="D264" s="47"/>
      <c r="E264" s="51"/>
      <c r="F264" s="28"/>
      <c r="G264" s="28"/>
      <c r="H264" s="49"/>
      <c r="I264" s="49"/>
      <c r="J264" s="49"/>
      <c r="K264" s="50"/>
      <c r="L264" s="49"/>
      <c r="M264" s="50"/>
      <c r="N264" s="51"/>
      <c r="O264" s="52"/>
      <c r="P264" s="52"/>
      <c r="Q264" s="53"/>
      <c r="R264" s="54"/>
      <c r="S264" s="53"/>
      <c r="T264" s="53"/>
      <c r="U264" s="55"/>
      <c r="V264" s="50"/>
      <c r="W264" s="56"/>
      <c r="X264" s="69"/>
      <c r="Z264" s="59"/>
      <c r="AA264" s="60"/>
      <c r="AB264" s="60"/>
      <c r="AC264" s="60"/>
      <c r="AD264" s="70"/>
      <c r="AE264" s="70"/>
      <c r="AF264" s="56"/>
      <c r="AH264" s="63"/>
      <c r="AI264" s="53"/>
      <c r="AJ264" s="53"/>
      <c r="AK264" s="53"/>
      <c r="AL264" s="51"/>
      <c r="AM264" s="51"/>
      <c r="AN264" s="51"/>
      <c r="AO264" s="29"/>
      <c r="AP264" s="51"/>
      <c r="AQ264" s="65"/>
      <c r="AR264" s="65"/>
      <c r="AS264" s="65"/>
      <c r="AT264" s="66"/>
      <c r="AU264" s="51"/>
    </row>
    <row r="265" spans="1:47" ht="15.95" customHeight="1">
      <c r="A265" s="19"/>
      <c r="B265" s="20"/>
      <c r="C265" s="28"/>
      <c r="D265" s="47"/>
      <c r="E265" s="51"/>
      <c r="F265" s="28"/>
      <c r="G265" s="28"/>
      <c r="H265" s="49"/>
      <c r="I265" s="49"/>
      <c r="J265" s="49"/>
      <c r="K265" s="50"/>
      <c r="L265" s="49"/>
      <c r="M265" s="50"/>
      <c r="N265" s="51"/>
      <c r="O265" s="52"/>
      <c r="P265" s="52"/>
      <c r="Q265" s="53"/>
      <c r="R265" s="54"/>
      <c r="S265" s="53"/>
      <c r="T265" s="53"/>
      <c r="U265" s="55"/>
      <c r="V265" s="50"/>
      <c r="W265" s="56"/>
      <c r="X265" s="69"/>
      <c r="Z265" s="59"/>
      <c r="AA265" s="60"/>
      <c r="AB265" s="60"/>
      <c r="AC265" s="60"/>
      <c r="AD265" s="70"/>
      <c r="AE265" s="70"/>
      <c r="AF265" s="56"/>
      <c r="AH265" s="63"/>
      <c r="AI265" s="53"/>
      <c r="AJ265" s="53"/>
      <c r="AK265" s="53"/>
      <c r="AL265" s="51"/>
      <c r="AM265" s="51"/>
      <c r="AN265" s="51"/>
      <c r="AO265" s="29"/>
      <c r="AP265" s="51"/>
      <c r="AQ265" s="65"/>
      <c r="AR265" s="65"/>
      <c r="AS265" s="65"/>
      <c r="AT265" s="66"/>
      <c r="AU265" s="51"/>
    </row>
    <row r="266" spans="1:47" ht="15.95" customHeight="1">
      <c r="A266" s="19"/>
      <c r="B266" s="20"/>
      <c r="C266" s="28"/>
      <c r="D266" s="47"/>
      <c r="E266" s="51"/>
      <c r="F266" s="28"/>
      <c r="G266" s="28"/>
      <c r="H266" s="49"/>
      <c r="I266" s="49"/>
      <c r="J266" s="49"/>
      <c r="K266" s="50"/>
      <c r="L266" s="49"/>
      <c r="M266" s="50"/>
      <c r="N266" s="51"/>
      <c r="O266" s="52"/>
      <c r="P266" s="52"/>
      <c r="Q266" s="53"/>
      <c r="R266" s="54"/>
      <c r="S266" s="53"/>
      <c r="T266" s="53"/>
      <c r="U266" s="55"/>
      <c r="V266" s="50"/>
      <c r="W266" s="56"/>
      <c r="X266" s="69"/>
      <c r="Z266" s="59"/>
      <c r="AA266" s="60"/>
      <c r="AB266" s="60"/>
      <c r="AC266" s="60"/>
      <c r="AD266" s="70"/>
      <c r="AE266" s="70"/>
      <c r="AF266" s="56"/>
      <c r="AH266" s="63"/>
      <c r="AI266" s="53"/>
      <c r="AJ266" s="53"/>
      <c r="AK266" s="53"/>
      <c r="AL266" s="51"/>
      <c r="AM266" s="51"/>
      <c r="AN266" s="51"/>
      <c r="AO266" s="29"/>
      <c r="AP266" s="51"/>
      <c r="AQ266" s="65"/>
      <c r="AR266" s="65"/>
      <c r="AS266" s="65"/>
      <c r="AT266" s="66"/>
      <c r="AU266" s="51"/>
    </row>
    <row r="267" spans="1:47" ht="15.95" customHeight="1">
      <c r="A267" s="19"/>
      <c r="B267" s="20"/>
      <c r="C267" s="28"/>
      <c r="D267" s="47"/>
      <c r="E267" s="51"/>
      <c r="F267" s="28"/>
      <c r="G267" s="28"/>
      <c r="H267" s="49"/>
      <c r="I267" s="49"/>
      <c r="J267" s="49"/>
      <c r="K267" s="50"/>
      <c r="L267" s="49"/>
      <c r="M267" s="50"/>
      <c r="N267" s="51"/>
      <c r="O267" s="52"/>
      <c r="P267" s="52"/>
      <c r="Q267" s="53"/>
      <c r="R267" s="54"/>
      <c r="S267" s="53"/>
      <c r="T267" s="53"/>
      <c r="U267" s="55"/>
      <c r="V267" s="50"/>
      <c r="W267" s="56"/>
      <c r="X267" s="69"/>
      <c r="Z267" s="59"/>
      <c r="AA267" s="60"/>
      <c r="AB267" s="60"/>
      <c r="AC267" s="60"/>
      <c r="AD267" s="70"/>
      <c r="AE267" s="70"/>
      <c r="AF267" s="56"/>
      <c r="AH267" s="63"/>
      <c r="AI267" s="53"/>
      <c r="AJ267" s="53"/>
      <c r="AK267" s="53"/>
      <c r="AL267" s="51"/>
      <c r="AM267" s="51"/>
      <c r="AN267" s="51"/>
      <c r="AO267" s="29"/>
      <c r="AP267" s="51"/>
      <c r="AQ267" s="65"/>
      <c r="AR267" s="65"/>
      <c r="AS267" s="65"/>
      <c r="AT267" s="66"/>
      <c r="AU267" s="51"/>
    </row>
    <row r="268" spans="1:47" ht="15.95" customHeight="1">
      <c r="A268" s="19"/>
      <c r="B268" s="20"/>
      <c r="C268" s="28"/>
      <c r="D268" s="47"/>
      <c r="E268" s="51"/>
      <c r="F268" s="28"/>
      <c r="G268" s="28"/>
      <c r="H268" s="49"/>
      <c r="I268" s="49"/>
      <c r="J268" s="49"/>
      <c r="K268" s="50"/>
      <c r="L268" s="49"/>
      <c r="M268" s="50"/>
      <c r="N268" s="51"/>
      <c r="O268" s="52"/>
      <c r="P268" s="52"/>
      <c r="Q268" s="53"/>
      <c r="R268" s="54"/>
      <c r="S268" s="53"/>
      <c r="T268" s="53"/>
      <c r="U268" s="55"/>
      <c r="V268" s="50"/>
      <c r="W268" s="56"/>
      <c r="X268" s="69"/>
      <c r="Z268" s="59"/>
      <c r="AA268" s="60"/>
      <c r="AB268" s="60"/>
      <c r="AC268" s="60"/>
      <c r="AD268" s="70"/>
      <c r="AE268" s="70"/>
      <c r="AF268" s="56"/>
      <c r="AH268" s="63"/>
      <c r="AI268" s="53"/>
      <c r="AJ268" s="53"/>
      <c r="AK268" s="53"/>
      <c r="AL268" s="51"/>
      <c r="AM268" s="51"/>
      <c r="AN268" s="51"/>
      <c r="AO268" s="29"/>
      <c r="AP268" s="51"/>
      <c r="AQ268" s="65"/>
      <c r="AR268" s="65"/>
      <c r="AS268" s="65"/>
      <c r="AT268" s="66"/>
      <c r="AU268" s="51"/>
    </row>
    <row r="269" spans="1:47" ht="15.95" customHeight="1">
      <c r="A269" s="19"/>
      <c r="B269" s="20"/>
      <c r="C269" s="28"/>
      <c r="D269" s="47"/>
      <c r="E269" s="51"/>
      <c r="F269" s="28"/>
      <c r="G269" s="28"/>
      <c r="H269" s="49"/>
      <c r="I269" s="49"/>
      <c r="J269" s="49"/>
      <c r="K269" s="50"/>
      <c r="L269" s="49"/>
      <c r="M269" s="50"/>
      <c r="N269" s="51"/>
      <c r="O269" s="52"/>
      <c r="P269" s="52"/>
      <c r="Q269" s="53"/>
      <c r="R269" s="54"/>
      <c r="S269" s="53"/>
      <c r="T269" s="53"/>
      <c r="U269" s="55"/>
      <c r="V269" s="50"/>
      <c r="W269" s="56"/>
      <c r="X269" s="69"/>
      <c r="Z269" s="59"/>
      <c r="AA269" s="60"/>
      <c r="AB269" s="60"/>
      <c r="AC269" s="60"/>
      <c r="AD269" s="70"/>
      <c r="AE269" s="70"/>
      <c r="AF269" s="56"/>
      <c r="AH269" s="63"/>
      <c r="AI269" s="53"/>
      <c r="AJ269" s="53"/>
      <c r="AK269" s="53"/>
      <c r="AL269" s="51"/>
      <c r="AM269" s="51"/>
      <c r="AN269" s="51"/>
      <c r="AO269" s="29"/>
      <c r="AP269" s="51"/>
      <c r="AQ269" s="65"/>
      <c r="AR269" s="65"/>
      <c r="AS269" s="65"/>
      <c r="AT269" s="66"/>
      <c r="AU269" s="51"/>
    </row>
    <row r="270" spans="1:47" ht="15.95" customHeight="1">
      <c r="A270" s="19"/>
      <c r="B270" s="20"/>
      <c r="C270" s="28"/>
      <c r="D270" s="47"/>
      <c r="E270" s="51"/>
      <c r="F270" s="28"/>
      <c r="G270" s="28"/>
      <c r="H270" s="49"/>
      <c r="I270" s="49"/>
      <c r="J270" s="49"/>
      <c r="K270" s="50"/>
      <c r="L270" s="49"/>
      <c r="M270" s="50"/>
      <c r="N270" s="51"/>
      <c r="O270" s="52"/>
      <c r="P270" s="52"/>
      <c r="Q270" s="53"/>
      <c r="R270" s="54"/>
      <c r="S270" s="53"/>
      <c r="T270" s="53"/>
      <c r="U270" s="55"/>
      <c r="V270" s="50"/>
      <c r="W270" s="56"/>
      <c r="X270" s="69"/>
      <c r="Z270" s="59"/>
      <c r="AA270" s="60"/>
      <c r="AB270" s="60"/>
      <c r="AC270" s="60"/>
      <c r="AD270" s="70"/>
      <c r="AE270" s="70"/>
      <c r="AF270" s="56"/>
      <c r="AH270" s="63"/>
      <c r="AI270" s="53"/>
      <c r="AJ270" s="53"/>
      <c r="AK270" s="53"/>
      <c r="AL270" s="51"/>
      <c r="AM270" s="51"/>
      <c r="AN270" s="51"/>
      <c r="AO270" s="29"/>
      <c r="AP270" s="51"/>
      <c r="AQ270" s="65"/>
      <c r="AR270" s="65"/>
      <c r="AS270" s="65"/>
      <c r="AT270" s="66"/>
      <c r="AU270" s="51"/>
    </row>
    <row r="271" spans="1:47" ht="15.95" customHeight="1">
      <c r="A271" s="19"/>
      <c r="B271" s="20"/>
      <c r="C271" s="28"/>
      <c r="D271" s="47"/>
      <c r="E271" s="51"/>
      <c r="F271" s="28"/>
      <c r="G271" s="28"/>
      <c r="H271" s="49"/>
      <c r="I271" s="49"/>
      <c r="J271" s="49"/>
      <c r="K271" s="50"/>
      <c r="L271" s="49"/>
      <c r="M271" s="50"/>
      <c r="N271" s="51"/>
      <c r="O271" s="52"/>
      <c r="P271" s="52"/>
      <c r="Q271" s="53"/>
      <c r="R271" s="54"/>
      <c r="S271" s="53"/>
      <c r="T271" s="53"/>
      <c r="U271" s="55"/>
      <c r="V271" s="50"/>
      <c r="W271" s="56"/>
      <c r="X271" s="69"/>
      <c r="Z271" s="59"/>
      <c r="AA271" s="60"/>
      <c r="AB271" s="60"/>
      <c r="AC271" s="60"/>
      <c r="AD271" s="70"/>
      <c r="AE271" s="70"/>
      <c r="AF271" s="56"/>
      <c r="AH271" s="63"/>
      <c r="AI271" s="53"/>
      <c r="AJ271" s="53"/>
      <c r="AK271" s="53"/>
      <c r="AL271" s="51"/>
      <c r="AM271" s="51"/>
      <c r="AN271" s="51"/>
      <c r="AO271" s="29"/>
      <c r="AP271" s="51"/>
      <c r="AQ271" s="65"/>
      <c r="AR271" s="65"/>
      <c r="AS271" s="65"/>
      <c r="AT271" s="66"/>
      <c r="AU271" s="51"/>
    </row>
    <row r="272" spans="1:47" ht="15.95" customHeight="1">
      <c r="A272" s="19"/>
      <c r="B272" s="20"/>
      <c r="C272" s="28"/>
      <c r="D272" s="47"/>
      <c r="E272" s="51"/>
      <c r="F272" s="28"/>
      <c r="G272" s="28"/>
      <c r="H272" s="49"/>
      <c r="I272" s="49"/>
      <c r="J272" s="49"/>
      <c r="K272" s="50"/>
      <c r="L272" s="49"/>
      <c r="M272" s="50"/>
      <c r="N272" s="51"/>
      <c r="O272" s="52"/>
      <c r="P272" s="52"/>
      <c r="Q272" s="53"/>
      <c r="R272" s="54"/>
      <c r="S272" s="53"/>
      <c r="T272" s="53"/>
      <c r="U272" s="55"/>
      <c r="V272" s="50"/>
      <c r="W272" s="56"/>
      <c r="X272" s="69"/>
      <c r="Z272" s="59"/>
      <c r="AA272" s="60"/>
      <c r="AB272" s="60"/>
      <c r="AC272" s="60"/>
      <c r="AD272" s="70"/>
      <c r="AE272" s="70"/>
      <c r="AF272" s="56"/>
      <c r="AH272" s="63"/>
      <c r="AI272" s="53"/>
      <c r="AJ272" s="53"/>
      <c r="AK272" s="53"/>
      <c r="AL272" s="51"/>
      <c r="AM272" s="51"/>
      <c r="AN272" s="51"/>
      <c r="AO272" s="29"/>
      <c r="AP272" s="51"/>
      <c r="AQ272" s="65"/>
      <c r="AR272" s="65"/>
      <c r="AS272" s="65"/>
      <c r="AT272" s="66"/>
      <c r="AU272" s="51"/>
    </row>
    <row r="273" spans="1:47" ht="15.95" customHeight="1">
      <c r="A273" s="19"/>
      <c r="B273" s="20"/>
      <c r="C273" s="28"/>
      <c r="D273" s="47"/>
      <c r="E273" s="51"/>
      <c r="F273" s="28"/>
      <c r="G273" s="28"/>
      <c r="H273" s="49"/>
      <c r="I273" s="49"/>
      <c r="J273" s="49"/>
      <c r="K273" s="50"/>
      <c r="L273" s="49"/>
      <c r="M273" s="50"/>
      <c r="N273" s="51"/>
      <c r="O273" s="52"/>
      <c r="P273" s="52"/>
      <c r="Q273" s="53"/>
      <c r="R273" s="54"/>
      <c r="S273" s="53"/>
      <c r="T273" s="53"/>
      <c r="U273" s="55"/>
      <c r="V273" s="50"/>
      <c r="W273" s="56"/>
      <c r="X273" s="69"/>
      <c r="Z273" s="59"/>
      <c r="AA273" s="60"/>
      <c r="AB273" s="60"/>
      <c r="AC273" s="60"/>
      <c r="AD273" s="70"/>
      <c r="AE273" s="70"/>
      <c r="AF273" s="56"/>
      <c r="AH273" s="63"/>
      <c r="AI273" s="53"/>
      <c r="AJ273" s="53"/>
      <c r="AK273" s="53"/>
      <c r="AL273" s="51"/>
      <c r="AM273" s="51"/>
      <c r="AN273" s="51"/>
      <c r="AO273" s="29"/>
      <c r="AP273" s="51"/>
      <c r="AQ273" s="65"/>
      <c r="AR273" s="65"/>
      <c r="AS273" s="65"/>
      <c r="AT273" s="66"/>
      <c r="AU273" s="51"/>
    </row>
    <row r="274" spans="1:47" ht="15.95" customHeight="1">
      <c r="A274" s="19"/>
      <c r="B274" s="20"/>
      <c r="C274" s="28"/>
      <c r="D274" s="47"/>
      <c r="E274" s="51"/>
      <c r="F274" s="28"/>
      <c r="G274" s="28"/>
      <c r="H274" s="49"/>
      <c r="I274" s="49"/>
      <c r="J274" s="49"/>
      <c r="K274" s="50"/>
      <c r="L274" s="49"/>
      <c r="M274" s="50"/>
      <c r="N274" s="51"/>
      <c r="O274" s="52"/>
      <c r="P274" s="52"/>
      <c r="Q274" s="53"/>
      <c r="R274" s="54"/>
      <c r="S274" s="53"/>
      <c r="T274" s="53"/>
      <c r="U274" s="55"/>
      <c r="V274" s="50"/>
      <c r="W274" s="56"/>
      <c r="X274" s="69"/>
      <c r="Z274" s="59"/>
      <c r="AA274" s="60"/>
      <c r="AB274" s="60"/>
      <c r="AC274" s="60"/>
      <c r="AD274" s="70"/>
      <c r="AE274" s="70"/>
      <c r="AF274" s="56"/>
      <c r="AH274" s="63"/>
      <c r="AI274" s="53"/>
      <c r="AJ274" s="53"/>
      <c r="AK274" s="53"/>
      <c r="AL274" s="51"/>
      <c r="AM274" s="51"/>
      <c r="AN274" s="51"/>
      <c r="AO274" s="29"/>
      <c r="AP274" s="51"/>
      <c r="AQ274" s="65"/>
      <c r="AR274" s="65"/>
      <c r="AS274" s="65"/>
      <c r="AT274" s="66"/>
      <c r="AU274" s="51"/>
    </row>
    <row r="275" spans="1:47" ht="15.95" customHeight="1">
      <c r="A275" s="19"/>
      <c r="B275" s="20"/>
      <c r="C275" s="28"/>
      <c r="D275" s="47"/>
      <c r="E275" s="51"/>
      <c r="F275" s="28"/>
      <c r="G275" s="28"/>
      <c r="H275" s="49"/>
      <c r="I275" s="49"/>
      <c r="J275" s="49"/>
      <c r="K275" s="50"/>
      <c r="L275" s="49"/>
      <c r="M275" s="50"/>
      <c r="N275" s="51"/>
      <c r="O275" s="52"/>
      <c r="P275" s="52"/>
      <c r="Q275" s="53"/>
      <c r="R275" s="54"/>
      <c r="S275" s="53"/>
      <c r="T275" s="53"/>
      <c r="U275" s="55"/>
      <c r="V275" s="50"/>
      <c r="W275" s="56"/>
      <c r="X275" s="69"/>
      <c r="Z275" s="59"/>
      <c r="AA275" s="60"/>
      <c r="AB275" s="60"/>
      <c r="AC275" s="60"/>
      <c r="AD275" s="70"/>
      <c r="AE275" s="70"/>
      <c r="AF275" s="56"/>
      <c r="AH275" s="63"/>
      <c r="AI275" s="53"/>
      <c r="AJ275" s="53"/>
      <c r="AK275" s="53"/>
      <c r="AL275" s="51"/>
      <c r="AM275" s="51"/>
      <c r="AN275" s="51"/>
      <c r="AO275" s="29"/>
      <c r="AP275" s="51"/>
      <c r="AQ275" s="65"/>
      <c r="AR275" s="65"/>
      <c r="AS275" s="65"/>
      <c r="AT275" s="66"/>
      <c r="AU275" s="51"/>
    </row>
    <row r="276" spans="1:47" ht="15.95" customHeight="1">
      <c r="A276" s="19"/>
      <c r="B276" s="20"/>
      <c r="C276" s="28"/>
      <c r="D276" s="47"/>
      <c r="E276" s="51"/>
      <c r="F276" s="28"/>
      <c r="G276" s="28"/>
      <c r="H276" s="49"/>
      <c r="I276" s="49"/>
      <c r="J276" s="49"/>
      <c r="K276" s="50"/>
      <c r="L276" s="49"/>
      <c r="M276" s="50"/>
      <c r="N276" s="51"/>
      <c r="O276" s="52"/>
      <c r="P276" s="52"/>
      <c r="Q276" s="53"/>
      <c r="R276" s="54"/>
      <c r="S276" s="53"/>
      <c r="T276" s="53"/>
      <c r="U276" s="55"/>
      <c r="V276" s="50"/>
      <c r="W276" s="56"/>
      <c r="X276" s="69"/>
      <c r="Z276" s="59"/>
      <c r="AA276" s="60"/>
      <c r="AB276" s="60"/>
      <c r="AC276" s="60"/>
      <c r="AD276" s="70"/>
      <c r="AE276" s="70"/>
      <c r="AF276" s="56"/>
      <c r="AH276" s="63"/>
      <c r="AI276" s="53"/>
      <c r="AJ276" s="53"/>
      <c r="AK276" s="53"/>
      <c r="AL276" s="51"/>
      <c r="AM276" s="51"/>
      <c r="AN276" s="51"/>
      <c r="AO276" s="29"/>
      <c r="AP276" s="51"/>
      <c r="AQ276" s="65"/>
      <c r="AR276" s="65"/>
      <c r="AS276" s="65"/>
      <c r="AT276" s="66"/>
      <c r="AU276" s="51"/>
    </row>
    <row r="277" spans="1:47" ht="15.95" customHeight="1">
      <c r="A277" s="19"/>
      <c r="B277" s="20"/>
      <c r="C277" s="28"/>
      <c r="D277" s="47"/>
      <c r="E277" s="51"/>
      <c r="F277" s="28"/>
      <c r="G277" s="28"/>
      <c r="H277" s="49"/>
      <c r="I277" s="49"/>
      <c r="J277" s="49"/>
      <c r="K277" s="50"/>
      <c r="L277" s="49"/>
      <c r="M277" s="50"/>
      <c r="N277" s="51"/>
      <c r="O277" s="52"/>
      <c r="P277" s="52"/>
      <c r="Q277" s="53"/>
      <c r="R277" s="54"/>
      <c r="S277" s="53"/>
      <c r="T277" s="53"/>
      <c r="U277" s="55"/>
      <c r="V277" s="50"/>
      <c r="W277" s="56"/>
      <c r="X277" s="69"/>
      <c r="Z277" s="59"/>
      <c r="AA277" s="60"/>
      <c r="AB277" s="60"/>
      <c r="AC277" s="60"/>
      <c r="AD277" s="70"/>
      <c r="AE277" s="70"/>
      <c r="AF277" s="56"/>
      <c r="AH277" s="63"/>
      <c r="AI277" s="53"/>
      <c r="AJ277" s="53"/>
      <c r="AK277" s="53"/>
      <c r="AL277" s="51"/>
      <c r="AM277" s="51"/>
      <c r="AN277" s="51"/>
      <c r="AO277" s="29"/>
      <c r="AP277" s="51"/>
      <c r="AQ277" s="65"/>
      <c r="AR277" s="65"/>
      <c r="AS277" s="65"/>
      <c r="AT277" s="66"/>
      <c r="AU277" s="51"/>
    </row>
    <row r="278" spans="1:47" ht="15.95" customHeight="1">
      <c r="A278" s="19"/>
      <c r="B278" s="20"/>
      <c r="C278" s="28"/>
      <c r="D278" s="47"/>
      <c r="E278" s="51"/>
      <c r="F278" s="28"/>
      <c r="G278" s="28"/>
      <c r="H278" s="49"/>
      <c r="I278" s="49"/>
      <c r="J278" s="49"/>
      <c r="K278" s="50"/>
      <c r="L278" s="49"/>
      <c r="M278" s="50"/>
      <c r="N278" s="51"/>
      <c r="O278" s="52"/>
      <c r="P278" s="52"/>
      <c r="Q278" s="53"/>
      <c r="R278" s="54"/>
      <c r="S278" s="53"/>
      <c r="T278" s="53"/>
      <c r="U278" s="55"/>
      <c r="V278" s="50"/>
      <c r="W278" s="56"/>
      <c r="X278" s="69"/>
      <c r="Z278" s="59"/>
      <c r="AA278" s="60"/>
      <c r="AB278" s="60"/>
      <c r="AC278" s="60"/>
      <c r="AD278" s="70"/>
      <c r="AE278" s="70"/>
      <c r="AF278" s="56"/>
      <c r="AH278" s="63"/>
      <c r="AI278" s="53"/>
      <c r="AJ278" s="53"/>
      <c r="AK278" s="53"/>
      <c r="AL278" s="51"/>
      <c r="AM278" s="51"/>
      <c r="AN278" s="51"/>
      <c r="AO278" s="29"/>
      <c r="AP278" s="51"/>
      <c r="AQ278" s="65"/>
      <c r="AR278" s="65"/>
      <c r="AS278" s="65"/>
      <c r="AT278" s="66"/>
      <c r="AU278" s="51"/>
    </row>
    <row r="279" spans="1:47" ht="15.95" customHeight="1">
      <c r="A279" s="19"/>
      <c r="B279" s="20"/>
      <c r="C279" s="28"/>
      <c r="D279" s="47"/>
      <c r="E279" s="51"/>
      <c r="F279" s="28"/>
      <c r="G279" s="28"/>
      <c r="H279" s="49"/>
      <c r="I279" s="49"/>
      <c r="J279" s="49"/>
      <c r="K279" s="50"/>
      <c r="L279" s="49"/>
      <c r="M279" s="50"/>
      <c r="N279" s="51"/>
      <c r="O279" s="52"/>
      <c r="P279" s="52"/>
      <c r="Q279" s="53"/>
      <c r="R279" s="54"/>
      <c r="S279" s="53"/>
      <c r="T279" s="53"/>
      <c r="U279" s="55"/>
      <c r="V279" s="50"/>
      <c r="W279" s="56"/>
      <c r="X279" s="69"/>
      <c r="Z279" s="59"/>
      <c r="AA279" s="60"/>
      <c r="AB279" s="60"/>
      <c r="AC279" s="60"/>
      <c r="AD279" s="70"/>
      <c r="AE279" s="70"/>
      <c r="AF279" s="56"/>
      <c r="AH279" s="63"/>
      <c r="AI279" s="53"/>
      <c r="AJ279" s="53"/>
      <c r="AK279" s="53"/>
      <c r="AL279" s="51"/>
      <c r="AM279" s="51"/>
      <c r="AN279" s="51"/>
      <c r="AO279" s="29"/>
      <c r="AP279" s="51"/>
      <c r="AQ279" s="65"/>
      <c r="AR279" s="65"/>
      <c r="AS279" s="65"/>
      <c r="AT279" s="66"/>
      <c r="AU279" s="51"/>
    </row>
    <row r="280" spans="1:47" ht="15.95" customHeight="1">
      <c r="A280" s="19"/>
      <c r="B280" s="20"/>
      <c r="C280" s="28"/>
      <c r="D280" s="47"/>
      <c r="E280" s="51"/>
      <c r="F280" s="28"/>
      <c r="G280" s="28"/>
      <c r="H280" s="49"/>
      <c r="I280" s="49"/>
      <c r="J280" s="49"/>
      <c r="K280" s="50"/>
      <c r="L280" s="49"/>
      <c r="M280" s="50"/>
      <c r="N280" s="51"/>
      <c r="O280" s="52"/>
      <c r="P280" s="52"/>
      <c r="Q280" s="53"/>
      <c r="R280" s="54"/>
      <c r="S280" s="53"/>
      <c r="T280" s="53"/>
      <c r="U280" s="55"/>
      <c r="V280" s="50"/>
      <c r="W280" s="56"/>
      <c r="X280" s="69"/>
      <c r="Z280" s="59"/>
      <c r="AA280" s="60"/>
      <c r="AB280" s="60"/>
      <c r="AC280" s="60"/>
      <c r="AD280" s="70"/>
      <c r="AE280" s="70"/>
      <c r="AF280" s="56"/>
      <c r="AH280" s="63"/>
      <c r="AI280" s="53"/>
      <c r="AJ280" s="53"/>
      <c r="AK280" s="53"/>
      <c r="AL280" s="51"/>
      <c r="AM280" s="51"/>
      <c r="AN280" s="51"/>
      <c r="AO280" s="29"/>
      <c r="AP280" s="51"/>
      <c r="AQ280" s="65"/>
      <c r="AR280" s="65"/>
      <c r="AS280" s="65"/>
      <c r="AT280" s="66"/>
      <c r="AU280" s="51"/>
    </row>
    <row r="281" spans="1:47" ht="15.95" customHeight="1">
      <c r="A281" s="19"/>
      <c r="B281" s="20"/>
      <c r="C281" s="28"/>
      <c r="D281" s="47"/>
      <c r="E281" s="51"/>
      <c r="F281" s="28"/>
      <c r="G281" s="28"/>
      <c r="H281" s="49"/>
      <c r="I281" s="49"/>
      <c r="J281" s="49"/>
      <c r="K281" s="50"/>
      <c r="L281" s="49"/>
      <c r="M281" s="50"/>
      <c r="N281" s="51"/>
      <c r="O281" s="52"/>
      <c r="P281" s="52"/>
      <c r="Q281" s="53"/>
      <c r="R281" s="54"/>
      <c r="S281" s="53"/>
      <c r="T281" s="53"/>
      <c r="U281" s="55"/>
      <c r="V281" s="50"/>
      <c r="W281" s="56"/>
      <c r="X281" s="69"/>
      <c r="Z281" s="59"/>
      <c r="AA281" s="60"/>
      <c r="AB281" s="60"/>
      <c r="AC281" s="60"/>
      <c r="AD281" s="70"/>
      <c r="AE281" s="70"/>
      <c r="AF281" s="56"/>
      <c r="AH281" s="63"/>
      <c r="AI281" s="53"/>
      <c r="AJ281" s="53"/>
      <c r="AK281" s="53"/>
      <c r="AL281" s="51"/>
      <c r="AM281" s="51"/>
      <c r="AN281" s="51"/>
      <c r="AO281" s="29"/>
      <c r="AP281" s="51"/>
      <c r="AQ281" s="65"/>
      <c r="AR281" s="65"/>
      <c r="AS281" s="65"/>
      <c r="AT281" s="66"/>
      <c r="AU281" s="51"/>
    </row>
    <row r="282" spans="1:47" ht="15.95" customHeight="1">
      <c r="A282" s="19"/>
      <c r="B282" s="20"/>
      <c r="C282" s="28"/>
      <c r="D282" s="47"/>
      <c r="E282" s="51"/>
      <c r="F282" s="28"/>
      <c r="G282" s="28"/>
      <c r="H282" s="49"/>
      <c r="I282" s="49"/>
      <c r="J282" s="49"/>
      <c r="K282" s="50"/>
      <c r="L282" s="49"/>
      <c r="M282" s="50"/>
      <c r="N282" s="51"/>
      <c r="O282" s="52"/>
      <c r="P282" s="52"/>
      <c r="Q282" s="53"/>
      <c r="R282" s="54"/>
      <c r="S282" s="53"/>
      <c r="T282" s="53"/>
      <c r="U282" s="55"/>
      <c r="V282" s="50"/>
      <c r="W282" s="56"/>
      <c r="X282" s="69"/>
      <c r="Z282" s="59"/>
      <c r="AA282" s="60"/>
      <c r="AB282" s="60"/>
      <c r="AC282" s="60"/>
      <c r="AD282" s="70"/>
      <c r="AE282" s="70"/>
      <c r="AF282" s="56"/>
      <c r="AH282" s="63"/>
      <c r="AI282" s="53"/>
      <c r="AJ282" s="53"/>
      <c r="AK282" s="53"/>
      <c r="AL282" s="51"/>
      <c r="AM282" s="51"/>
      <c r="AN282" s="51"/>
      <c r="AO282" s="29"/>
      <c r="AP282" s="51"/>
      <c r="AQ282" s="65"/>
      <c r="AR282" s="65"/>
      <c r="AS282" s="65"/>
      <c r="AT282" s="66"/>
      <c r="AU282" s="51"/>
    </row>
    <row r="283" spans="1:47" ht="15.95" customHeight="1">
      <c r="A283" s="19"/>
      <c r="B283" s="20"/>
      <c r="C283" s="28"/>
      <c r="D283" s="47"/>
      <c r="E283" s="51"/>
      <c r="F283" s="28"/>
      <c r="G283" s="28"/>
      <c r="H283" s="49"/>
      <c r="I283" s="49"/>
      <c r="J283" s="49"/>
      <c r="K283" s="50"/>
      <c r="L283" s="49"/>
      <c r="M283" s="50"/>
      <c r="N283" s="51"/>
      <c r="O283" s="52"/>
      <c r="P283" s="52"/>
      <c r="Q283" s="53"/>
      <c r="R283" s="54"/>
      <c r="S283" s="53"/>
      <c r="T283" s="53"/>
      <c r="U283" s="55"/>
      <c r="V283" s="50"/>
      <c r="W283" s="56"/>
      <c r="X283" s="69"/>
      <c r="Z283" s="59"/>
      <c r="AA283" s="60"/>
      <c r="AB283" s="60"/>
      <c r="AC283" s="60"/>
      <c r="AD283" s="70"/>
      <c r="AE283" s="70"/>
      <c r="AF283" s="56"/>
      <c r="AH283" s="63"/>
      <c r="AI283" s="53"/>
      <c r="AJ283" s="53"/>
      <c r="AK283" s="53"/>
      <c r="AL283" s="51"/>
      <c r="AM283" s="51"/>
      <c r="AN283" s="51"/>
      <c r="AO283" s="29"/>
      <c r="AP283" s="51"/>
      <c r="AQ283" s="65"/>
      <c r="AR283" s="65"/>
      <c r="AS283" s="65"/>
      <c r="AT283" s="66"/>
      <c r="AU283" s="51"/>
    </row>
    <row r="284" spans="1:47" ht="15.95" customHeight="1">
      <c r="A284" s="19"/>
      <c r="B284" s="20"/>
      <c r="C284" s="28"/>
      <c r="D284" s="47"/>
      <c r="E284" s="51"/>
      <c r="F284" s="28"/>
      <c r="G284" s="28"/>
      <c r="H284" s="49"/>
      <c r="I284" s="49"/>
      <c r="J284" s="49"/>
      <c r="K284" s="50"/>
      <c r="L284" s="49"/>
      <c r="M284" s="50"/>
      <c r="N284" s="51"/>
      <c r="O284" s="52"/>
      <c r="P284" s="52"/>
      <c r="Q284" s="53"/>
      <c r="R284" s="54"/>
      <c r="S284" s="53"/>
      <c r="T284" s="53"/>
      <c r="U284" s="55"/>
      <c r="V284" s="50"/>
      <c r="W284" s="56"/>
      <c r="X284" s="69"/>
      <c r="Z284" s="59"/>
      <c r="AA284" s="60"/>
      <c r="AB284" s="60"/>
      <c r="AC284" s="60"/>
      <c r="AD284" s="70"/>
      <c r="AE284" s="70"/>
      <c r="AF284" s="56"/>
      <c r="AH284" s="63"/>
      <c r="AI284" s="53"/>
      <c r="AJ284" s="53"/>
      <c r="AK284" s="53"/>
      <c r="AL284" s="51"/>
      <c r="AM284" s="51"/>
      <c r="AN284" s="51"/>
      <c r="AO284" s="29"/>
      <c r="AP284" s="51"/>
      <c r="AQ284" s="65"/>
      <c r="AR284" s="65"/>
      <c r="AS284" s="65"/>
      <c r="AT284" s="66"/>
      <c r="AU284" s="51"/>
    </row>
    <row r="285" spans="1:47" ht="15.95" customHeight="1">
      <c r="A285" s="19"/>
      <c r="B285" s="20"/>
      <c r="C285" s="28"/>
      <c r="D285" s="47"/>
      <c r="E285" s="51"/>
      <c r="F285" s="28"/>
      <c r="G285" s="28"/>
      <c r="H285" s="49"/>
      <c r="I285" s="49"/>
      <c r="J285" s="49"/>
      <c r="K285" s="50"/>
      <c r="L285" s="49"/>
      <c r="M285" s="50"/>
      <c r="N285" s="51"/>
      <c r="O285" s="52"/>
      <c r="P285" s="52"/>
      <c r="Q285" s="53"/>
      <c r="R285" s="54"/>
      <c r="S285" s="53"/>
      <c r="T285" s="53"/>
      <c r="U285" s="55"/>
      <c r="V285" s="50"/>
      <c r="W285" s="56"/>
      <c r="X285" s="69"/>
      <c r="Z285" s="59"/>
      <c r="AA285" s="60"/>
      <c r="AB285" s="60"/>
      <c r="AC285" s="60"/>
      <c r="AD285" s="70"/>
      <c r="AE285" s="70"/>
      <c r="AF285" s="56"/>
      <c r="AH285" s="63"/>
      <c r="AI285" s="53"/>
      <c r="AJ285" s="53"/>
      <c r="AK285" s="53"/>
      <c r="AL285" s="51"/>
      <c r="AM285" s="51"/>
      <c r="AN285" s="51"/>
      <c r="AO285" s="29"/>
      <c r="AP285" s="51"/>
      <c r="AQ285" s="65"/>
      <c r="AR285" s="65"/>
      <c r="AS285" s="65"/>
      <c r="AT285" s="66"/>
      <c r="AU285" s="51"/>
    </row>
    <row r="286" spans="1:47" ht="15.95" customHeight="1">
      <c r="A286" s="19"/>
      <c r="B286" s="20"/>
      <c r="C286" s="28"/>
      <c r="D286" s="47"/>
      <c r="E286" s="51"/>
      <c r="F286" s="28"/>
      <c r="G286" s="28"/>
      <c r="H286" s="49"/>
      <c r="I286" s="49"/>
      <c r="J286" s="49"/>
      <c r="K286" s="50"/>
      <c r="L286" s="49"/>
      <c r="M286" s="50"/>
      <c r="N286" s="51"/>
      <c r="O286" s="52"/>
      <c r="P286" s="52"/>
      <c r="Q286" s="53"/>
      <c r="R286" s="54"/>
      <c r="S286" s="53"/>
      <c r="T286" s="53"/>
      <c r="U286" s="55"/>
      <c r="V286" s="50"/>
      <c r="W286" s="56"/>
      <c r="X286" s="69"/>
      <c r="Z286" s="59"/>
      <c r="AA286" s="60"/>
      <c r="AB286" s="60"/>
      <c r="AC286" s="60"/>
      <c r="AD286" s="70"/>
      <c r="AE286" s="70"/>
      <c r="AF286" s="56"/>
      <c r="AH286" s="63"/>
      <c r="AI286" s="53"/>
      <c r="AJ286" s="53"/>
      <c r="AK286" s="53"/>
      <c r="AL286" s="51"/>
      <c r="AM286" s="51"/>
      <c r="AN286" s="51"/>
      <c r="AO286" s="29"/>
      <c r="AP286" s="51"/>
      <c r="AQ286" s="65"/>
      <c r="AR286" s="65"/>
      <c r="AS286" s="65"/>
      <c r="AT286" s="66"/>
      <c r="AU286" s="51"/>
    </row>
    <row r="287" spans="1:47" ht="15.95" customHeight="1">
      <c r="A287" s="19"/>
      <c r="B287" s="20"/>
      <c r="C287" s="28"/>
      <c r="D287" s="47"/>
      <c r="E287" s="51"/>
      <c r="F287" s="28"/>
      <c r="G287" s="28"/>
      <c r="H287" s="49"/>
      <c r="I287" s="49"/>
      <c r="J287" s="49"/>
      <c r="K287" s="50"/>
      <c r="L287" s="49"/>
      <c r="M287" s="50"/>
      <c r="N287" s="51"/>
      <c r="O287" s="52"/>
      <c r="P287" s="52"/>
      <c r="Q287" s="53"/>
      <c r="R287" s="54"/>
      <c r="S287" s="53"/>
      <c r="T287" s="53"/>
      <c r="U287" s="55"/>
      <c r="V287" s="50"/>
      <c r="W287" s="56"/>
      <c r="X287" s="69"/>
      <c r="Z287" s="59"/>
      <c r="AA287" s="60"/>
      <c r="AB287" s="60"/>
      <c r="AC287" s="60"/>
      <c r="AD287" s="70"/>
      <c r="AE287" s="70"/>
      <c r="AF287" s="56"/>
      <c r="AH287" s="63"/>
      <c r="AI287" s="53"/>
      <c r="AJ287" s="53"/>
      <c r="AK287" s="53"/>
      <c r="AL287" s="51"/>
      <c r="AM287" s="51"/>
      <c r="AN287" s="51"/>
      <c r="AO287" s="29"/>
      <c r="AP287" s="51"/>
      <c r="AQ287" s="65"/>
      <c r="AR287" s="65"/>
      <c r="AS287" s="65"/>
      <c r="AT287" s="66"/>
      <c r="AU287" s="51"/>
    </row>
    <row r="288" spans="1:47" ht="15.95" customHeight="1">
      <c r="A288" s="19"/>
      <c r="B288" s="20"/>
      <c r="C288" s="28"/>
      <c r="D288" s="47"/>
      <c r="E288" s="51"/>
      <c r="F288" s="28"/>
      <c r="G288" s="28"/>
      <c r="H288" s="49"/>
      <c r="I288" s="49"/>
      <c r="J288" s="49"/>
      <c r="K288" s="50"/>
      <c r="L288" s="49"/>
      <c r="M288" s="50"/>
      <c r="N288" s="51"/>
      <c r="O288" s="52"/>
      <c r="P288" s="52"/>
      <c r="Q288" s="53"/>
      <c r="R288" s="54"/>
      <c r="S288" s="53"/>
      <c r="T288" s="53"/>
      <c r="U288" s="55"/>
      <c r="V288" s="50"/>
      <c r="W288" s="56"/>
      <c r="X288" s="69"/>
      <c r="Z288" s="59"/>
      <c r="AA288" s="60"/>
      <c r="AB288" s="60"/>
      <c r="AC288" s="60"/>
      <c r="AD288" s="70"/>
      <c r="AE288" s="70"/>
      <c r="AF288" s="56"/>
      <c r="AH288" s="63"/>
      <c r="AI288" s="53"/>
      <c r="AJ288" s="53"/>
      <c r="AK288" s="53"/>
      <c r="AL288" s="51"/>
      <c r="AM288" s="51"/>
      <c r="AN288" s="51"/>
      <c r="AO288" s="29"/>
      <c r="AP288" s="51"/>
      <c r="AQ288" s="65"/>
      <c r="AR288" s="65"/>
      <c r="AS288" s="65"/>
      <c r="AT288" s="66"/>
      <c r="AU288" s="51"/>
    </row>
    <row r="289" spans="1:47" ht="15.95" customHeight="1">
      <c r="A289" s="19"/>
      <c r="B289" s="20"/>
      <c r="C289" s="28"/>
      <c r="D289" s="47"/>
      <c r="E289" s="51"/>
      <c r="F289" s="28"/>
      <c r="G289" s="28"/>
      <c r="H289" s="49"/>
      <c r="I289" s="49"/>
      <c r="J289" s="49"/>
      <c r="K289" s="50"/>
      <c r="L289" s="49"/>
      <c r="M289" s="50"/>
      <c r="N289" s="51"/>
      <c r="O289" s="52"/>
      <c r="P289" s="52"/>
      <c r="Q289" s="53"/>
      <c r="R289" s="54"/>
      <c r="S289" s="53"/>
      <c r="T289" s="53"/>
      <c r="U289" s="55"/>
      <c r="V289" s="50"/>
      <c r="W289" s="56"/>
      <c r="X289" s="69"/>
      <c r="Z289" s="59"/>
      <c r="AA289" s="60"/>
      <c r="AB289" s="60"/>
      <c r="AC289" s="60"/>
      <c r="AD289" s="70"/>
      <c r="AE289" s="70"/>
      <c r="AF289" s="56"/>
      <c r="AH289" s="63"/>
      <c r="AI289" s="53"/>
      <c r="AJ289" s="53"/>
      <c r="AK289" s="53"/>
      <c r="AL289" s="51"/>
      <c r="AM289" s="51"/>
      <c r="AN289" s="51"/>
      <c r="AO289" s="29"/>
      <c r="AP289" s="51"/>
      <c r="AQ289" s="65"/>
      <c r="AR289" s="65"/>
      <c r="AS289" s="65"/>
      <c r="AT289" s="66"/>
      <c r="AU289" s="51"/>
    </row>
    <row r="290" spans="1:47" ht="15.95" customHeight="1">
      <c r="A290" s="19"/>
      <c r="B290" s="20"/>
      <c r="C290" s="28"/>
      <c r="D290" s="47"/>
      <c r="E290" s="51"/>
      <c r="F290" s="28"/>
      <c r="G290" s="28"/>
      <c r="H290" s="49"/>
      <c r="I290" s="49"/>
      <c r="J290" s="49"/>
      <c r="K290" s="50"/>
      <c r="L290" s="49"/>
      <c r="M290" s="50"/>
      <c r="N290" s="51"/>
      <c r="O290" s="52"/>
      <c r="P290" s="52"/>
      <c r="Q290" s="53"/>
      <c r="R290" s="54"/>
      <c r="S290" s="53"/>
      <c r="T290" s="53"/>
      <c r="U290" s="55"/>
      <c r="V290" s="50"/>
      <c r="W290" s="56"/>
      <c r="X290" s="69"/>
      <c r="Z290" s="59"/>
      <c r="AA290" s="60"/>
      <c r="AB290" s="60"/>
      <c r="AC290" s="60"/>
      <c r="AD290" s="70"/>
      <c r="AE290" s="70"/>
      <c r="AF290" s="56"/>
      <c r="AH290" s="63"/>
      <c r="AI290" s="53"/>
      <c r="AJ290" s="53"/>
      <c r="AK290" s="53"/>
      <c r="AL290" s="51"/>
      <c r="AM290" s="51"/>
      <c r="AN290" s="51"/>
      <c r="AO290" s="29"/>
      <c r="AP290" s="51"/>
      <c r="AQ290" s="65"/>
      <c r="AR290" s="65"/>
      <c r="AS290" s="65"/>
      <c r="AT290" s="66"/>
      <c r="AU290" s="51"/>
    </row>
    <row r="291" spans="1:47" ht="15.95" customHeight="1">
      <c r="A291" s="19"/>
      <c r="B291" s="20"/>
      <c r="C291" s="28"/>
      <c r="D291" s="47"/>
      <c r="E291" s="51"/>
      <c r="F291" s="28"/>
      <c r="G291" s="28"/>
      <c r="H291" s="49"/>
      <c r="I291" s="49"/>
      <c r="J291" s="49"/>
      <c r="K291" s="50"/>
      <c r="L291" s="49"/>
      <c r="M291" s="50"/>
      <c r="N291" s="51"/>
      <c r="O291" s="52"/>
      <c r="P291" s="52"/>
      <c r="Q291" s="53"/>
      <c r="R291" s="54"/>
      <c r="S291" s="53"/>
      <c r="T291" s="53"/>
      <c r="U291" s="55"/>
      <c r="V291" s="50"/>
      <c r="W291" s="56"/>
      <c r="X291" s="69"/>
      <c r="Z291" s="59"/>
      <c r="AA291" s="60"/>
      <c r="AB291" s="60"/>
      <c r="AC291" s="60"/>
      <c r="AD291" s="70"/>
      <c r="AE291" s="70"/>
      <c r="AF291" s="56"/>
      <c r="AH291" s="63"/>
      <c r="AI291" s="53"/>
      <c r="AJ291" s="53"/>
      <c r="AK291" s="53"/>
      <c r="AL291" s="51"/>
      <c r="AM291" s="51"/>
      <c r="AN291" s="51"/>
      <c r="AO291" s="29"/>
      <c r="AP291" s="51"/>
      <c r="AQ291" s="65"/>
      <c r="AR291" s="65"/>
      <c r="AS291" s="65"/>
      <c r="AT291" s="66"/>
      <c r="AU291" s="51"/>
    </row>
    <row r="292" spans="1:47" ht="15.95" customHeight="1">
      <c r="A292" s="19"/>
      <c r="B292" s="20"/>
      <c r="C292" s="28"/>
      <c r="D292" s="47"/>
      <c r="E292" s="51"/>
      <c r="F292" s="28"/>
      <c r="G292" s="28"/>
      <c r="H292" s="49"/>
      <c r="I292" s="49"/>
      <c r="J292" s="49"/>
      <c r="K292" s="50"/>
      <c r="L292" s="49"/>
      <c r="M292" s="50"/>
      <c r="N292" s="51"/>
      <c r="O292" s="52"/>
      <c r="P292" s="52"/>
      <c r="Q292" s="53"/>
      <c r="R292" s="54"/>
      <c r="S292" s="53"/>
      <c r="T292" s="53"/>
      <c r="U292" s="55"/>
      <c r="V292" s="50"/>
      <c r="W292" s="56"/>
      <c r="X292" s="69"/>
      <c r="Z292" s="59"/>
      <c r="AA292" s="60"/>
      <c r="AB292" s="60"/>
      <c r="AC292" s="60"/>
      <c r="AD292" s="70"/>
      <c r="AE292" s="70"/>
      <c r="AF292" s="56"/>
      <c r="AH292" s="63"/>
      <c r="AI292" s="53"/>
      <c r="AJ292" s="53"/>
      <c r="AK292" s="53"/>
      <c r="AL292" s="51"/>
      <c r="AM292" s="51"/>
      <c r="AN292" s="51"/>
      <c r="AO292" s="29"/>
      <c r="AP292" s="51"/>
      <c r="AQ292" s="65"/>
      <c r="AR292" s="65"/>
      <c r="AS292" s="65"/>
      <c r="AT292" s="66"/>
      <c r="AU292" s="51"/>
    </row>
    <row r="293" spans="1:47" ht="15.95" customHeight="1">
      <c r="A293" s="19"/>
      <c r="B293" s="20"/>
      <c r="C293" s="28"/>
      <c r="D293" s="47"/>
      <c r="E293" s="51"/>
      <c r="F293" s="28"/>
      <c r="G293" s="28"/>
      <c r="H293" s="49"/>
      <c r="I293" s="49"/>
      <c r="J293" s="49"/>
      <c r="K293" s="50"/>
      <c r="L293" s="49"/>
      <c r="M293" s="50"/>
      <c r="N293" s="51"/>
      <c r="O293" s="52"/>
      <c r="P293" s="52"/>
      <c r="Q293" s="53"/>
      <c r="R293" s="54"/>
      <c r="S293" s="53"/>
      <c r="T293" s="53"/>
      <c r="U293" s="55"/>
      <c r="V293" s="50"/>
      <c r="W293" s="56"/>
      <c r="X293" s="69"/>
      <c r="Z293" s="59"/>
      <c r="AA293" s="60"/>
      <c r="AB293" s="60"/>
      <c r="AC293" s="60"/>
      <c r="AD293" s="70"/>
      <c r="AE293" s="70"/>
      <c r="AF293" s="56"/>
      <c r="AH293" s="63"/>
      <c r="AI293" s="53"/>
      <c r="AJ293" s="53"/>
      <c r="AK293" s="53"/>
      <c r="AL293" s="51"/>
      <c r="AM293" s="51"/>
      <c r="AN293" s="51"/>
      <c r="AO293" s="29"/>
      <c r="AP293" s="51"/>
      <c r="AQ293" s="65"/>
      <c r="AR293" s="65"/>
      <c r="AS293" s="65"/>
      <c r="AT293" s="66"/>
      <c r="AU293" s="51"/>
    </row>
    <row r="294" spans="1:47" ht="15.95" customHeight="1">
      <c r="A294" s="19"/>
      <c r="B294" s="20"/>
      <c r="C294" s="28"/>
      <c r="D294" s="47"/>
      <c r="E294" s="51"/>
      <c r="F294" s="28"/>
      <c r="G294" s="28"/>
      <c r="H294" s="49"/>
      <c r="I294" s="49"/>
      <c r="J294" s="49"/>
      <c r="K294" s="50"/>
      <c r="L294" s="49"/>
      <c r="M294" s="50"/>
      <c r="N294" s="51"/>
      <c r="O294" s="52"/>
      <c r="P294" s="52"/>
      <c r="Q294" s="53"/>
      <c r="R294" s="54"/>
      <c r="S294" s="53"/>
      <c r="T294" s="53"/>
      <c r="U294" s="55"/>
      <c r="V294" s="50"/>
      <c r="W294" s="56"/>
      <c r="X294" s="69"/>
      <c r="Z294" s="59"/>
      <c r="AA294" s="60"/>
      <c r="AB294" s="60"/>
      <c r="AC294" s="60"/>
      <c r="AD294" s="70"/>
      <c r="AE294" s="70"/>
      <c r="AF294" s="56"/>
      <c r="AH294" s="63"/>
      <c r="AI294" s="53"/>
      <c r="AJ294" s="53"/>
      <c r="AK294" s="53"/>
      <c r="AL294" s="51"/>
      <c r="AM294" s="51"/>
      <c r="AN294" s="51"/>
      <c r="AO294" s="29"/>
      <c r="AP294" s="51"/>
      <c r="AQ294" s="65"/>
      <c r="AR294" s="65"/>
      <c r="AS294" s="65"/>
      <c r="AT294" s="66"/>
      <c r="AU294" s="51"/>
    </row>
    <row r="295" spans="1:47" ht="15.95" customHeight="1">
      <c r="A295" s="19"/>
      <c r="B295" s="20"/>
      <c r="C295" s="28"/>
      <c r="D295" s="47"/>
      <c r="E295" s="51"/>
      <c r="F295" s="28"/>
      <c r="G295" s="28"/>
      <c r="H295" s="49"/>
      <c r="I295" s="49"/>
      <c r="J295" s="49"/>
      <c r="K295" s="50"/>
      <c r="L295" s="49"/>
      <c r="M295" s="50"/>
      <c r="N295" s="51"/>
      <c r="O295" s="52"/>
      <c r="P295" s="52"/>
      <c r="Q295" s="53"/>
      <c r="R295" s="54"/>
      <c r="S295" s="53"/>
      <c r="T295" s="53"/>
      <c r="U295" s="55"/>
      <c r="V295" s="50"/>
      <c r="W295" s="56"/>
      <c r="X295" s="69"/>
      <c r="Z295" s="59"/>
      <c r="AA295" s="60"/>
      <c r="AB295" s="60"/>
      <c r="AC295" s="60"/>
      <c r="AD295" s="70"/>
      <c r="AE295" s="70"/>
      <c r="AF295" s="56"/>
      <c r="AH295" s="63"/>
      <c r="AI295" s="53"/>
      <c r="AJ295" s="53"/>
      <c r="AK295" s="53"/>
      <c r="AL295" s="51"/>
      <c r="AM295" s="51"/>
      <c r="AN295" s="51"/>
      <c r="AO295" s="29"/>
      <c r="AP295" s="51"/>
      <c r="AQ295" s="65"/>
      <c r="AR295" s="65"/>
      <c r="AS295" s="65"/>
      <c r="AT295" s="66"/>
      <c r="AU295" s="51"/>
    </row>
    <row r="296" spans="1:47" ht="15.95" customHeight="1">
      <c r="A296" s="19"/>
      <c r="B296" s="20"/>
      <c r="C296" s="28"/>
      <c r="D296" s="47"/>
      <c r="E296" s="51"/>
      <c r="F296" s="28"/>
      <c r="G296" s="28"/>
      <c r="H296" s="49"/>
      <c r="I296" s="49"/>
      <c r="J296" s="49"/>
      <c r="K296" s="50"/>
      <c r="L296" s="49"/>
      <c r="M296" s="50"/>
      <c r="N296" s="51"/>
      <c r="O296" s="52"/>
      <c r="P296" s="52"/>
      <c r="Q296" s="53"/>
      <c r="R296" s="54"/>
      <c r="S296" s="53"/>
      <c r="T296" s="53"/>
      <c r="U296" s="55"/>
      <c r="V296" s="50"/>
      <c r="W296" s="56"/>
      <c r="X296" s="69"/>
      <c r="Z296" s="59"/>
      <c r="AA296" s="60"/>
      <c r="AB296" s="60"/>
      <c r="AC296" s="60"/>
      <c r="AD296" s="70"/>
      <c r="AE296" s="70"/>
      <c r="AF296" s="56"/>
      <c r="AH296" s="63"/>
      <c r="AI296" s="53"/>
      <c r="AJ296" s="53"/>
      <c r="AK296" s="53"/>
      <c r="AL296" s="51"/>
      <c r="AM296" s="51"/>
      <c r="AN296" s="51"/>
      <c r="AO296" s="29"/>
      <c r="AP296" s="51"/>
      <c r="AQ296" s="65"/>
      <c r="AR296" s="65"/>
      <c r="AS296" s="65"/>
      <c r="AT296" s="66"/>
      <c r="AU296" s="51"/>
    </row>
    <row r="297" spans="1:47" ht="15.95" customHeight="1">
      <c r="A297" s="19"/>
      <c r="B297" s="20"/>
      <c r="C297" s="28"/>
      <c r="D297" s="47"/>
      <c r="E297" s="51"/>
      <c r="F297" s="28"/>
      <c r="G297" s="28"/>
      <c r="H297" s="49"/>
      <c r="I297" s="49"/>
      <c r="J297" s="49"/>
      <c r="K297" s="50"/>
      <c r="L297" s="49"/>
      <c r="M297" s="50"/>
      <c r="N297" s="51"/>
      <c r="O297" s="52"/>
      <c r="P297" s="52"/>
      <c r="Q297" s="53"/>
      <c r="R297" s="54"/>
      <c r="S297" s="53"/>
      <c r="T297" s="53"/>
      <c r="U297" s="55"/>
      <c r="V297" s="50"/>
      <c r="W297" s="56"/>
      <c r="X297" s="69"/>
      <c r="Z297" s="59"/>
      <c r="AA297" s="60"/>
      <c r="AB297" s="60"/>
      <c r="AC297" s="60"/>
      <c r="AD297" s="70"/>
      <c r="AE297" s="70"/>
      <c r="AF297" s="56"/>
      <c r="AH297" s="63"/>
      <c r="AI297" s="53"/>
      <c r="AJ297" s="53"/>
      <c r="AK297" s="53"/>
      <c r="AL297" s="51"/>
      <c r="AM297" s="51"/>
      <c r="AN297" s="51"/>
      <c r="AO297" s="29"/>
      <c r="AP297" s="51"/>
      <c r="AQ297" s="65"/>
      <c r="AR297" s="65"/>
      <c r="AS297" s="65"/>
      <c r="AT297" s="66"/>
      <c r="AU297" s="51"/>
    </row>
    <row r="298" spans="1:47" ht="15.95" customHeight="1">
      <c r="A298" s="19"/>
      <c r="B298" s="20"/>
      <c r="C298" s="28"/>
      <c r="D298" s="47"/>
      <c r="E298" s="51"/>
      <c r="F298" s="28"/>
      <c r="G298" s="28"/>
      <c r="H298" s="49"/>
      <c r="I298" s="49"/>
      <c r="J298" s="49"/>
      <c r="K298" s="50"/>
      <c r="L298" s="49"/>
      <c r="M298" s="50"/>
      <c r="N298" s="51"/>
      <c r="O298" s="52"/>
      <c r="P298" s="52"/>
      <c r="Q298" s="53"/>
      <c r="R298" s="54"/>
      <c r="S298" s="53"/>
      <c r="T298" s="53"/>
      <c r="U298" s="55"/>
      <c r="V298" s="50"/>
      <c r="W298" s="56"/>
      <c r="X298" s="69"/>
      <c r="Z298" s="59"/>
      <c r="AA298" s="60"/>
      <c r="AB298" s="60"/>
      <c r="AC298" s="60"/>
      <c r="AD298" s="70"/>
      <c r="AE298" s="70"/>
      <c r="AF298" s="56"/>
      <c r="AH298" s="63"/>
      <c r="AI298" s="53"/>
      <c r="AJ298" s="53"/>
      <c r="AK298" s="53"/>
      <c r="AL298" s="51"/>
      <c r="AM298" s="51"/>
      <c r="AN298" s="51"/>
      <c r="AO298" s="29"/>
      <c r="AP298" s="51"/>
      <c r="AQ298" s="65"/>
      <c r="AR298" s="65"/>
      <c r="AS298" s="65"/>
      <c r="AT298" s="66"/>
      <c r="AU298" s="51"/>
    </row>
    <row r="299" spans="1:47" ht="15.95" customHeight="1">
      <c r="A299" s="19"/>
      <c r="B299" s="20"/>
      <c r="C299" s="28"/>
      <c r="D299" s="47"/>
      <c r="E299" s="51"/>
      <c r="F299" s="28"/>
      <c r="G299" s="28"/>
      <c r="H299" s="49"/>
      <c r="I299" s="49"/>
      <c r="J299" s="49"/>
      <c r="K299" s="50"/>
      <c r="L299" s="49"/>
      <c r="M299" s="50"/>
      <c r="N299" s="51"/>
      <c r="O299" s="52"/>
      <c r="P299" s="52"/>
      <c r="Q299" s="53"/>
      <c r="R299" s="54"/>
      <c r="S299" s="53"/>
      <c r="T299" s="53"/>
      <c r="U299" s="55"/>
      <c r="V299" s="50"/>
      <c r="W299" s="56"/>
      <c r="X299" s="69"/>
      <c r="Z299" s="59"/>
      <c r="AA299" s="60"/>
      <c r="AB299" s="60"/>
      <c r="AC299" s="60"/>
      <c r="AD299" s="70"/>
      <c r="AE299" s="70"/>
      <c r="AF299" s="56"/>
      <c r="AH299" s="63"/>
      <c r="AI299" s="53"/>
      <c r="AJ299" s="53"/>
      <c r="AK299" s="53"/>
      <c r="AL299" s="51"/>
      <c r="AM299" s="51"/>
      <c r="AN299" s="51"/>
      <c r="AO299" s="29"/>
      <c r="AP299" s="51"/>
      <c r="AQ299" s="65"/>
      <c r="AR299" s="65"/>
      <c r="AS299" s="65"/>
      <c r="AT299" s="66"/>
      <c r="AU299" s="51"/>
    </row>
    <row r="300" spans="1:47" ht="15.95" customHeight="1">
      <c r="A300" s="19"/>
      <c r="B300" s="20"/>
      <c r="C300" s="28"/>
      <c r="D300" s="47"/>
      <c r="E300" s="51"/>
      <c r="F300" s="28"/>
      <c r="G300" s="28"/>
      <c r="H300" s="49"/>
      <c r="I300" s="49"/>
      <c r="J300" s="49"/>
      <c r="K300" s="50"/>
      <c r="L300" s="49"/>
      <c r="M300" s="50"/>
      <c r="N300" s="51"/>
      <c r="O300" s="52"/>
      <c r="P300" s="52"/>
      <c r="Q300" s="53"/>
      <c r="R300" s="54"/>
      <c r="S300" s="53"/>
      <c r="T300" s="53"/>
      <c r="U300" s="55"/>
      <c r="V300" s="50"/>
      <c r="W300" s="56"/>
      <c r="X300" s="69"/>
      <c r="Z300" s="59"/>
      <c r="AA300" s="60"/>
      <c r="AB300" s="60"/>
      <c r="AC300" s="60"/>
      <c r="AD300" s="70"/>
      <c r="AE300" s="70"/>
      <c r="AF300" s="56"/>
      <c r="AH300" s="63"/>
      <c r="AI300" s="53"/>
      <c r="AJ300" s="53"/>
      <c r="AK300" s="53"/>
      <c r="AL300" s="51"/>
      <c r="AM300" s="51"/>
      <c r="AN300" s="51"/>
      <c r="AO300" s="29"/>
      <c r="AP300" s="51"/>
      <c r="AQ300" s="65"/>
      <c r="AR300" s="65"/>
      <c r="AS300" s="65"/>
      <c r="AT300" s="66"/>
      <c r="AU300" s="51"/>
    </row>
    <row r="301" spans="1:47" ht="15.95" customHeight="1">
      <c r="A301" s="19"/>
      <c r="B301" s="20"/>
      <c r="C301" s="28"/>
      <c r="D301" s="47"/>
      <c r="E301" s="51"/>
      <c r="F301" s="28"/>
      <c r="G301" s="28"/>
      <c r="H301" s="49"/>
      <c r="I301" s="49"/>
      <c r="J301" s="49"/>
      <c r="K301" s="50"/>
      <c r="L301" s="49"/>
      <c r="M301" s="50"/>
      <c r="N301" s="51"/>
      <c r="O301" s="52"/>
      <c r="P301" s="52"/>
      <c r="Q301" s="53"/>
      <c r="R301" s="54"/>
      <c r="S301" s="53"/>
      <c r="T301" s="53"/>
      <c r="U301" s="55"/>
      <c r="V301" s="50"/>
      <c r="W301" s="56"/>
      <c r="X301" s="69"/>
      <c r="Z301" s="59"/>
      <c r="AA301" s="60"/>
      <c r="AB301" s="60"/>
      <c r="AC301" s="60"/>
      <c r="AD301" s="70"/>
      <c r="AE301" s="70"/>
      <c r="AF301" s="56"/>
      <c r="AH301" s="63"/>
      <c r="AI301" s="53"/>
      <c r="AJ301" s="53"/>
      <c r="AK301" s="53"/>
      <c r="AL301" s="51"/>
      <c r="AM301" s="51"/>
      <c r="AN301" s="51"/>
      <c r="AO301" s="29"/>
      <c r="AP301" s="51"/>
      <c r="AQ301" s="65"/>
      <c r="AR301" s="65"/>
      <c r="AS301" s="65"/>
      <c r="AT301" s="66"/>
      <c r="AU301" s="51"/>
    </row>
    <row r="302" spans="1:47" ht="15.95" customHeight="1">
      <c r="A302" s="19"/>
      <c r="B302" s="20"/>
      <c r="C302" s="28"/>
      <c r="D302" s="47"/>
      <c r="E302" s="51"/>
      <c r="F302" s="28"/>
      <c r="G302" s="28"/>
      <c r="H302" s="49"/>
      <c r="I302" s="49"/>
      <c r="J302" s="49"/>
      <c r="K302" s="50"/>
      <c r="L302" s="49"/>
      <c r="M302" s="50"/>
      <c r="N302" s="51"/>
      <c r="O302" s="52"/>
      <c r="P302" s="52"/>
      <c r="Q302" s="53"/>
      <c r="R302" s="54"/>
      <c r="S302" s="53"/>
      <c r="T302" s="53"/>
      <c r="U302" s="55"/>
      <c r="V302" s="50"/>
      <c r="W302" s="56"/>
      <c r="X302" s="69"/>
      <c r="Z302" s="59"/>
      <c r="AA302" s="60"/>
      <c r="AB302" s="60"/>
      <c r="AC302" s="60"/>
      <c r="AD302" s="70"/>
      <c r="AE302" s="70"/>
      <c r="AF302" s="56"/>
      <c r="AH302" s="63"/>
      <c r="AI302" s="53"/>
      <c r="AJ302" s="53"/>
      <c r="AK302" s="53"/>
      <c r="AL302" s="51"/>
      <c r="AM302" s="51"/>
      <c r="AN302" s="51"/>
      <c r="AO302" s="29"/>
      <c r="AP302" s="51"/>
      <c r="AQ302" s="65"/>
      <c r="AR302" s="65"/>
      <c r="AS302" s="65"/>
      <c r="AT302" s="66"/>
      <c r="AU302" s="51"/>
    </row>
    <row r="303" spans="1:47" ht="15.95" customHeight="1">
      <c r="A303" s="19"/>
      <c r="B303" s="20"/>
      <c r="C303" s="28"/>
      <c r="D303" s="47"/>
      <c r="E303" s="51"/>
      <c r="F303" s="28"/>
      <c r="G303" s="28"/>
      <c r="H303" s="49"/>
      <c r="I303" s="49"/>
      <c r="J303" s="49"/>
      <c r="K303" s="50"/>
      <c r="L303" s="49"/>
      <c r="M303" s="50"/>
      <c r="N303" s="51"/>
      <c r="O303" s="52"/>
      <c r="P303" s="52"/>
      <c r="Q303" s="53"/>
      <c r="R303" s="54"/>
      <c r="S303" s="53"/>
      <c r="T303" s="53"/>
      <c r="U303" s="55"/>
      <c r="V303" s="50"/>
      <c r="W303" s="56"/>
      <c r="X303" s="69"/>
      <c r="Z303" s="59"/>
      <c r="AA303" s="60"/>
      <c r="AB303" s="60"/>
      <c r="AC303" s="60"/>
      <c r="AD303" s="70"/>
      <c r="AE303" s="70"/>
      <c r="AF303" s="56"/>
      <c r="AH303" s="63"/>
      <c r="AI303" s="53"/>
      <c r="AJ303" s="53"/>
      <c r="AK303" s="53"/>
      <c r="AL303" s="51"/>
      <c r="AM303" s="51"/>
      <c r="AN303" s="51"/>
      <c r="AO303" s="29"/>
      <c r="AP303" s="51"/>
      <c r="AQ303" s="65"/>
      <c r="AR303" s="65"/>
      <c r="AS303" s="65"/>
      <c r="AT303" s="66"/>
      <c r="AU303" s="51"/>
    </row>
    <row r="304" spans="1:47" ht="15.95" customHeight="1">
      <c r="A304" s="19"/>
      <c r="B304" s="20"/>
      <c r="C304" s="28"/>
      <c r="D304" s="47"/>
      <c r="E304" s="51"/>
      <c r="F304" s="28"/>
      <c r="G304" s="28"/>
      <c r="H304" s="49"/>
      <c r="I304" s="49"/>
      <c r="J304" s="49"/>
      <c r="K304" s="50"/>
      <c r="L304" s="49"/>
      <c r="M304" s="50"/>
      <c r="N304" s="51"/>
      <c r="O304" s="52"/>
      <c r="P304" s="52"/>
      <c r="Q304" s="53"/>
      <c r="R304" s="54"/>
      <c r="S304" s="53"/>
      <c r="T304" s="53"/>
      <c r="U304" s="55"/>
      <c r="V304" s="50"/>
      <c r="W304" s="56"/>
      <c r="X304" s="69"/>
      <c r="Z304" s="59"/>
      <c r="AA304" s="60"/>
      <c r="AB304" s="60"/>
      <c r="AC304" s="60"/>
      <c r="AD304" s="70"/>
      <c r="AE304" s="70"/>
      <c r="AF304" s="56"/>
      <c r="AH304" s="63"/>
      <c r="AI304" s="53"/>
      <c r="AJ304" s="53"/>
      <c r="AK304" s="53"/>
      <c r="AL304" s="51"/>
      <c r="AM304" s="51"/>
      <c r="AN304" s="51"/>
      <c r="AO304" s="29"/>
      <c r="AP304" s="51"/>
      <c r="AQ304" s="65"/>
      <c r="AR304" s="65"/>
      <c r="AS304" s="65"/>
      <c r="AT304" s="66"/>
      <c r="AU304" s="51"/>
    </row>
    <row r="305" spans="1:47" ht="15.95" customHeight="1">
      <c r="A305" s="19"/>
      <c r="B305" s="20"/>
      <c r="C305" s="28"/>
      <c r="D305" s="47"/>
      <c r="E305" s="51"/>
      <c r="F305" s="28"/>
      <c r="G305" s="28"/>
      <c r="H305" s="49"/>
      <c r="I305" s="49"/>
      <c r="J305" s="49"/>
      <c r="K305" s="50"/>
      <c r="L305" s="49"/>
      <c r="M305" s="50"/>
      <c r="N305" s="51"/>
      <c r="O305" s="52"/>
      <c r="P305" s="52"/>
      <c r="Q305" s="53"/>
      <c r="R305" s="54"/>
      <c r="S305" s="53"/>
      <c r="T305" s="53"/>
      <c r="U305" s="55"/>
      <c r="V305" s="50"/>
      <c r="W305" s="56"/>
      <c r="X305" s="69"/>
      <c r="Z305" s="59"/>
      <c r="AA305" s="60"/>
      <c r="AB305" s="60"/>
      <c r="AC305" s="60"/>
      <c r="AD305" s="70"/>
      <c r="AE305" s="70"/>
      <c r="AF305" s="56"/>
      <c r="AH305" s="63"/>
      <c r="AI305" s="53"/>
      <c r="AJ305" s="53"/>
      <c r="AK305" s="53"/>
      <c r="AL305" s="51"/>
      <c r="AM305" s="51"/>
      <c r="AN305" s="51"/>
      <c r="AO305" s="29"/>
      <c r="AP305" s="51"/>
      <c r="AQ305" s="65"/>
      <c r="AR305" s="65"/>
      <c r="AS305" s="65"/>
      <c r="AT305" s="66"/>
      <c r="AU305" s="51"/>
    </row>
    <row r="306" spans="1:47" ht="15.95" customHeight="1">
      <c r="A306" s="19"/>
      <c r="B306" s="20"/>
      <c r="C306" s="28"/>
      <c r="D306" s="47"/>
      <c r="E306" s="51"/>
      <c r="F306" s="28"/>
      <c r="G306" s="28"/>
      <c r="H306" s="49"/>
      <c r="I306" s="49"/>
      <c r="J306" s="49"/>
      <c r="K306" s="50"/>
      <c r="L306" s="49"/>
      <c r="M306" s="50"/>
      <c r="N306" s="51"/>
      <c r="O306" s="52"/>
      <c r="P306" s="52"/>
      <c r="Q306" s="53"/>
      <c r="R306" s="54"/>
      <c r="S306" s="53"/>
      <c r="T306" s="53"/>
      <c r="U306" s="55"/>
      <c r="V306" s="50"/>
      <c r="W306" s="56"/>
      <c r="X306" s="69"/>
      <c r="Z306" s="59"/>
      <c r="AA306" s="60"/>
      <c r="AB306" s="60"/>
      <c r="AC306" s="60"/>
      <c r="AD306" s="70"/>
      <c r="AE306" s="70"/>
      <c r="AF306" s="56"/>
      <c r="AH306" s="63"/>
      <c r="AI306" s="53"/>
      <c r="AJ306" s="53"/>
      <c r="AK306" s="53"/>
      <c r="AL306" s="51"/>
      <c r="AM306" s="51"/>
      <c r="AN306" s="51"/>
      <c r="AO306" s="29"/>
      <c r="AP306" s="51"/>
      <c r="AQ306" s="65"/>
      <c r="AR306" s="65"/>
      <c r="AS306" s="65"/>
      <c r="AT306" s="66"/>
      <c r="AU306" s="51"/>
    </row>
    <row r="307" spans="1:47" ht="15.95" customHeight="1">
      <c r="A307" s="19"/>
      <c r="B307" s="20"/>
      <c r="C307" s="28"/>
      <c r="D307" s="47"/>
      <c r="E307" s="51"/>
      <c r="F307" s="28"/>
      <c r="G307" s="28"/>
      <c r="H307" s="49"/>
      <c r="I307" s="49"/>
      <c r="J307" s="49"/>
      <c r="K307" s="50"/>
      <c r="L307" s="49"/>
      <c r="M307" s="50"/>
      <c r="N307" s="51"/>
      <c r="O307" s="52"/>
      <c r="P307" s="52"/>
      <c r="Q307" s="53"/>
      <c r="R307" s="54"/>
      <c r="S307" s="53"/>
      <c r="T307" s="53"/>
      <c r="U307" s="55"/>
      <c r="V307" s="50"/>
      <c r="W307" s="56"/>
      <c r="X307" s="69"/>
      <c r="Z307" s="59"/>
      <c r="AA307" s="60"/>
      <c r="AB307" s="60"/>
      <c r="AC307" s="60"/>
      <c r="AD307" s="70"/>
      <c r="AE307" s="70"/>
      <c r="AF307" s="56"/>
      <c r="AH307" s="63"/>
      <c r="AI307" s="53"/>
      <c r="AJ307" s="53"/>
      <c r="AK307" s="53"/>
      <c r="AL307" s="51"/>
      <c r="AM307" s="51"/>
      <c r="AN307" s="51"/>
      <c r="AO307" s="29"/>
      <c r="AP307" s="51"/>
      <c r="AQ307" s="65"/>
      <c r="AR307" s="65"/>
      <c r="AS307" s="65"/>
      <c r="AT307" s="66"/>
      <c r="AU307" s="51"/>
    </row>
    <row r="308" spans="1:47" ht="15.95" customHeight="1">
      <c r="A308" s="19"/>
      <c r="B308" s="20"/>
      <c r="C308" s="28"/>
      <c r="D308" s="47"/>
      <c r="E308" s="51"/>
      <c r="F308" s="28"/>
      <c r="G308" s="28"/>
      <c r="H308" s="49"/>
      <c r="I308" s="49"/>
      <c r="J308" s="49"/>
      <c r="K308" s="50"/>
      <c r="L308" s="49"/>
      <c r="M308" s="50"/>
      <c r="N308" s="51"/>
      <c r="O308" s="52"/>
      <c r="P308" s="52"/>
      <c r="Q308" s="53"/>
      <c r="R308" s="54"/>
      <c r="S308" s="53"/>
      <c r="T308" s="53"/>
      <c r="U308" s="55"/>
      <c r="V308" s="50"/>
      <c r="W308" s="56"/>
      <c r="X308" s="69"/>
      <c r="Z308" s="59"/>
      <c r="AA308" s="60"/>
      <c r="AB308" s="60"/>
      <c r="AC308" s="60"/>
      <c r="AD308" s="70"/>
      <c r="AE308" s="70"/>
      <c r="AF308" s="56"/>
      <c r="AH308" s="63"/>
      <c r="AI308" s="53"/>
      <c r="AJ308" s="53"/>
      <c r="AK308" s="53"/>
      <c r="AL308" s="51"/>
      <c r="AM308" s="51"/>
      <c r="AN308" s="51"/>
      <c r="AO308" s="29"/>
      <c r="AP308" s="51"/>
      <c r="AQ308" s="65"/>
      <c r="AR308" s="65"/>
      <c r="AS308" s="65"/>
      <c r="AT308" s="66"/>
      <c r="AU308" s="51"/>
    </row>
    <row r="309" spans="1:47" ht="15.95" customHeight="1">
      <c r="A309" s="19"/>
      <c r="B309" s="20"/>
      <c r="C309" s="28"/>
      <c r="D309" s="47"/>
      <c r="E309" s="51"/>
      <c r="F309" s="28"/>
      <c r="G309" s="28"/>
      <c r="H309" s="49"/>
      <c r="I309" s="49"/>
      <c r="J309" s="49"/>
      <c r="K309" s="50"/>
      <c r="L309" s="49"/>
      <c r="M309" s="50"/>
      <c r="N309" s="51"/>
      <c r="O309" s="52"/>
      <c r="P309" s="52"/>
      <c r="Q309" s="53"/>
      <c r="R309" s="54"/>
      <c r="S309" s="53"/>
      <c r="T309" s="53"/>
      <c r="U309" s="55"/>
      <c r="V309" s="50"/>
      <c r="W309" s="56"/>
      <c r="X309" s="69"/>
      <c r="Z309" s="59"/>
      <c r="AA309" s="60"/>
      <c r="AB309" s="60"/>
      <c r="AC309" s="60"/>
      <c r="AD309" s="70"/>
      <c r="AE309" s="70"/>
      <c r="AF309" s="56"/>
      <c r="AH309" s="63"/>
      <c r="AI309" s="53"/>
      <c r="AJ309" s="53"/>
      <c r="AK309" s="53"/>
      <c r="AL309" s="51"/>
      <c r="AM309" s="51"/>
      <c r="AN309" s="51"/>
      <c r="AO309" s="29"/>
      <c r="AP309" s="51"/>
      <c r="AQ309" s="65"/>
      <c r="AR309" s="65"/>
      <c r="AS309" s="65"/>
      <c r="AT309" s="66"/>
      <c r="AU309" s="51"/>
    </row>
    <row r="310" spans="1:47" ht="15.95" customHeight="1">
      <c r="A310" s="19"/>
      <c r="B310" s="20"/>
      <c r="C310" s="28"/>
      <c r="D310" s="47"/>
      <c r="E310" s="51"/>
      <c r="F310" s="28"/>
      <c r="G310" s="28"/>
      <c r="H310" s="49"/>
      <c r="I310" s="49"/>
      <c r="J310" s="49"/>
      <c r="K310" s="50"/>
      <c r="L310" s="49"/>
      <c r="M310" s="50"/>
      <c r="N310" s="51"/>
      <c r="O310" s="52"/>
      <c r="P310" s="52"/>
      <c r="Q310" s="53"/>
      <c r="R310" s="54"/>
      <c r="S310" s="53"/>
      <c r="T310" s="53"/>
      <c r="U310" s="55"/>
      <c r="V310" s="50"/>
      <c r="W310" s="56"/>
      <c r="X310" s="69"/>
      <c r="Z310" s="59"/>
      <c r="AA310" s="60"/>
      <c r="AB310" s="60"/>
      <c r="AC310" s="60"/>
      <c r="AD310" s="70"/>
      <c r="AE310" s="70"/>
      <c r="AF310" s="56"/>
      <c r="AH310" s="63"/>
      <c r="AI310" s="53"/>
      <c r="AJ310" s="53"/>
      <c r="AK310" s="53"/>
      <c r="AL310" s="51"/>
      <c r="AM310" s="51"/>
      <c r="AN310" s="51"/>
      <c r="AO310" s="29"/>
      <c r="AP310" s="51"/>
      <c r="AQ310" s="65"/>
      <c r="AR310" s="65"/>
      <c r="AS310" s="65"/>
      <c r="AT310" s="66"/>
      <c r="AU310" s="51"/>
    </row>
    <row r="311" spans="1:47" ht="15.95" customHeight="1">
      <c r="A311" s="19"/>
      <c r="B311" s="20"/>
      <c r="C311" s="28"/>
      <c r="D311" s="47"/>
      <c r="E311" s="51"/>
      <c r="F311" s="28"/>
      <c r="G311" s="28"/>
      <c r="H311" s="49"/>
      <c r="I311" s="49"/>
      <c r="J311" s="49"/>
      <c r="K311" s="50"/>
      <c r="L311" s="49"/>
      <c r="M311" s="50"/>
      <c r="N311" s="51"/>
      <c r="O311" s="52"/>
      <c r="P311" s="52"/>
      <c r="Q311" s="53"/>
      <c r="R311" s="54"/>
      <c r="S311" s="53"/>
      <c r="T311" s="53"/>
      <c r="U311" s="55"/>
      <c r="V311" s="50"/>
      <c r="W311" s="56"/>
      <c r="X311" s="69"/>
      <c r="Z311" s="59"/>
      <c r="AA311" s="60"/>
      <c r="AB311" s="60"/>
      <c r="AC311" s="60"/>
      <c r="AD311" s="70"/>
      <c r="AE311" s="70"/>
      <c r="AF311" s="56"/>
      <c r="AH311" s="63"/>
      <c r="AI311" s="53"/>
      <c r="AJ311" s="53"/>
      <c r="AK311" s="53"/>
      <c r="AL311" s="51"/>
      <c r="AM311" s="51"/>
      <c r="AN311" s="51"/>
      <c r="AO311" s="29"/>
      <c r="AP311" s="51"/>
      <c r="AQ311" s="65"/>
      <c r="AR311" s="65"/>
      <c r="AS311" s="65"/>
      <c r="AT311" s="66"/>
      <c r="AU311" s="51"/>
    </row>
    <row r="312" spans="1:47" ht="15.95" customHeight="1">
      <c r="A312" s="19"/>
      <c r="B312" s="20"/>
      <c r="C312" s="28"/>
      <c r="D312" s="47"/>
      <c r="E312" s="51"/>
      <c r="F312" s="28"/>
      <c r="G312" s="28"/>
      <c r="H312" s="49"/>
      <c r="I312" s="49"/>
      <c r="J312" s="49"/>
      <c r="K312" s="50"/>
      <c r="L312" s="49"/>
      <c r="M312" s="50"/>
      <c r="N312" s="51"/>
      <c r="O312" s="52"/>
      <c r="P312" s="52"/>
      <c r="Q312" s="53"/>
      <c r="R312" s="54"/>
      <c r="S312" s="53"/>
      <c r="T312" s="53"/>
      <c r="U312" s="55"/>
      <c r="V312" s="50"/>
      <c r="W312" s="56"/>
      <c r="X312" s="69"/>
      <c r="Z312" s="59"/>
      <c r="AA312" s="60"/>
      <c r="AB312" s="60"/>
      <c r="AC312" s="60"/>
      <c r="AD312" s="70"/>
      <c r="AE312" s="70"/>
      <c r="AF312" s="56"/>
      <c r="AH312" s="63"/>
      <c r="AI312" s="53"/>
      <c r="AJ312" s="53"/>
      <c r="AK312" s="53"/>
      <c r="AL312" s="51"/>
      <c r="AM312" s="51"/>
      <c r="AN312" s="51"/>
      <c r="AO312" s="29"/>
      <c r="AP312" s="51"/>
      <c r="AQ312" s="65"/>
      <c r="AR312" s="65"/>
      <c r="AS312" s="65"/>
      <c r="AT312" s="66"/>
      <c r="AU312" s="51"/>
    </row>
    <row r="313" spans="1:47" ht="15.95" customHeight="1">
      <c r="A313" s="19"/>
      <c r="B313" s="20"/>
      <c r="C313" s="28"/>
      <c r="D313" s="47"/>
      <c r="E313" s="51"/>
      <c r="F313" s="28"/>
      <c r="G313" s="28"/>
      <c r="H313" s="49"/>
      <c r="I313" s="49"/>
      <c r="J313" s="49"/>
      <c r="K313" s="50"/>
      <c r="L313" s="49"/>
      <c r="M313" s="50"/>
      <c r="N313" s="51"/>
      <c r="O313" s="52"/>
      <c r="P313" s="52"/>
      <c r="Q313" s="53"/>
      <c r="R313" s="54"/>
      <c r="S313" s="53"/>
      <c r="T313" s="53"/>
      <c r="U313" s="55"/>
      <c r="V313" s="50"/>
      <c r="W313" s="56"/>
      <c r="X313" s="69"/>
      <c r="Z313" s="59"/>
      <c r="AA313" s="60"/>
      <c r="AB313" s="60"/>
      <c r="AC313" s="60"/>
      <c r="AD313" s="70"/>
      <c r="AE313" s="70"/>
      <c r="AF313" s="56"/>
      <c r="AH313" s="63"/>
      <c r="AI313" s="53"/>
      <c r="AJ313" s="53"/>
      <c r="AK313" s="53"/>
      <c r="AL313" s="51"/>
      <c r="AM313" s="51"/>
      <c r="AN313" s="51"/>
      <c r="AO313" s="29"/>
      <c r="AP313" s="51"/>
      <c r="AQ313" s="65"/>
      <c r="AR313" s="65"/>
      <c r="AS313" s="65"/>
      <c r="AT313" s="66"/>
      <c r="AU313" s="51"/>
    </row>
    <row r="314" spans="1:47" ht="15.95" customHeight="1">
      <c r="A314" s="19"/>
      <c r="B314" s="20"/>
      <c r="C314" s="28"/>
      <c r="D314" s="47"/>
      <c r="E314" s="51"/>
      <c r="F314" s="28"/>
      <c r="G314" s="28"/>
      <c r="H314" s="49"/>
      <c r="I314" s="49"/>
      <c r="J314" s="49"/>
      <c r="K314" s="50"/>
      <c r="L314" s="49"/>
      <c r="M314" s="50"/>
      <c r="N314" s="51"/>
      <c r="O314" s="52"/>
      <c r="P314" s="52"/>
      <c r="Q314" s="53"/>
      <c r="R314" s="54"/>
      <c r="S314" s="53"/>
      <c r="T314" s="53"/>
      <c r="U314" s="55"/>
      <c r="V314" s="50"/>
      <c r="W314" s="56"/>
      <c r="X314" s="69"/>
      <c r="Z314" s="59"/>
      <c r="AA314" s="60"/>
      <c r="AB314" s="60"/>
      <c r="AC314" s="60"/>
      <c r="AD314" s="70"/>
      <c r="AE314" s="70"/>
      <c r="AF314" s="56"/>
      <c r="AH314" s="63"/>
      <c r="AI314" s="53"/>
      <c r="AJ314" s="53"/>
      <c r="AK314" s="53"/>
      <c r="AL314" s="51"/>
      <c r="AM314" s="51"/>
      <c r="AN314" s="51"/>
      <c r="AO314" s="29"/>
      <c r="AP314" s="51"/>
      <c r="AQ314" s="65"/>
      <c r="AR314" s="65"/>
      <c r="AS314" s="65"/>
      <c r="AT314" s="66"/>
      <c r="AU314" s="51"/>
    </row>
    <row r="315" spans="1:47" ht="15.95" customHeight="1">
      <c r="A315" s="19"/>
      <c r="B315" s="20"/>
      <c r="C315" s="28"/>
      <c r="D315" s="47"/>
      <c r="E315" s="51"/>
      <c r="F315" s="28"/>
      <c r="G315" s="28"/>
      <c r="H315" s="49"/>
      <c r="I315" s="49"/>
      <c r="J315" s="49"/>
      <c r="K315" s="50"/>
      <c r="L315" s="49"/>
      <c r="M315" s="50"/>
      <c r="N315" s="51"/>
      <c r="O315" s="52"/>
      <c r="P315" s="52"/>
      <c r="Q315" s="53"/>
      <c r="R315" s="54"/>
      <c r="S315" s="53"/>
      <c r="T315" s="53"/>
      <c r="U315" s="55"/>
      <c r="V315" s="50"/>
      <c r="W315" s="56"/>
      <c r="X315" s="69"/>
      <c r="Z315" s="59"/>
      <c r="AA315" s="60"/>
      <c r="AB315" s="60"/>
      <c r="AC315" s="60"/>
      <c r="AD315" s="70"/>
      <c r="AE315" s="70"/>
      <c r="AF315" s="56"/>
      <c r="AH315" s="63"/>
      <c r="AI315" s="53"/>
      <c r="AJ315" s="53"/>
      <c r="AK315" s="53"/>
      <c r="AL315" s="51"/>
      <c r="AM315" s="51"/>
      <c r="AN315" s="51"/>
      <c r="AO315" s="29"/>
      <c r="AP315" s="51"/>
      <c r="AQ315" s="65"/>
      <c r="AR315" s="65"/>
      <c r="AS315" s="65"/>
      <c r="AT315" s="66"/>
      <c r="AU315" s="51"/>
    </row>
    <row r="316" spans="1:47" ht="15.95" customHeight="1">
      <c r="A316" s="19"/>
      <c r="B316" s="20"/>
      <c r="C316" s="28"/>
      <c r="D316" s="47"/>
      <c r="E316" s="51"/>
      <c r="F316" s="28"/>
      <c r="G316" s="28"/>
      <c r="H316" s="49"/>
      <c r="I316" s="49"/>
      <c r="J316" s="49"/>
      <c r="K316" s="50"/>
      <c r="L316" s="49"/>
      <c r="M316" s="50"/>
      <c r="N316" s="51"/>
      <c r="O316" s="52"/>
      <c r="P316" s="52"/>
      <c r="Q316" s="53"/>
      <c r="R316" s="54"/>
      <c r="S316" s="53"/>
      <c r="T316" s="53"/>
      <c r="U316" s="55"/>
      <c r="V316" s="50"/>
      <c r="W316" s="56"/>
      <c r="X316" s="69"/>
      <c r="Z316" s="59"/>
      <c r="AA316" s="60"/>
      <c r="AB316" s="60"/>
      <c r="AC316" s="60"/>
      <c r="AD316" s="70"/>
      <c r="AE316" s="70"/>
      <c r="AF316" s="56"/>
      <c r="AH316" s="63"/>
      <c r="AI316" s="53"/>
      <c r="AJ316" s="53"/>
      <c r="AK316" s="53"/>
      <c r="AL316" s="51"/>
      <c r="AM316" s="51"/>
      <c r="AN316" s="51"/>
      <c r="AO316" s="29"/>
      <c r="AP316" s="51"/>
      <c r="AQ316" s="65"/>
      <c r="AR316" s="65"/>
      <c r="AS316" s="65"/>
      <c r="AT316" s="66"/>
      <c r="AU316" s="51"/>
    </row>
    <row r="317" spans="1:47" ht="15.95" customHeight="1">
      <c r="A317" s="19"/>
      <c r="B317" s="20"/>
      <c r="C317" s="28"/>
      <c r="D317" s="47"/>
      <c r="E317" s="51"/>
      <c r="F317" s="28"/>
      <c r="G317" s="28"/>
      <c r="H317" s="49"/>
      <c r="I317" s="49"/>
      <c r="J317" s="49"/>
      <c r="K317" s="50"/>
      <c r="L317" s="49"/>
      <c r="M317" s="50"/>
      <c r="N317" s="51"/>
      <c r="O317" s="52"/>
      <c r="P317" s="52"/>
      <c r="Q317" s="53"/>
      <c r="R317" s="54"/>
      <c r="S317" s="53"/>
      <c r="T317" s="53"/>
      <c r="U317" s="55"/>
      <c r="V317" s="50"/>
      <c r="W317" s="56"/>
      <c r="X317" s="69"/>
      <c r="Z317" s="59"/>
      <c r="AA317" s="60"/>
      <c r="AB317" s="60"/>
      <c r="AC317" s="60"/>
      <c r="AD317" s="70"/>
      <c r="AE317" s="70"/>
      <c r="AF317" s="56"/>
      <c r="AH317" s="63"/>
      <c r="AI317" s="53"/>
      <c r="AJ317" s="53"/>
      <c r="AK317" s="53"/>
      <c r="AL317" s="51"/>
      <c r="AM317" s="51"/>
      <c r="AN317" s="51"/>
      <c r="AO317" s="29"/>
      <c r="AP317" s="51"/>
      <c r="AQ317" s="65"/>
      <c r="AR317" s="65"/>
      <c r="AS317" s="65"/>
      <c r="AT317" s="66"/>
      <c r="AU317" s="51"/>
    </row>
    <row r="318" spans="1:47" ht="15.95" customHeight="1">
      <c r="A318" s="19"/>
      <c r="B318" s="20"/>
      <c r="C318" s="28"/>
      <c r="D318" s="47"/>
      <c r="E318" s="51"/>
      <c r="F318" s="28"/>
      <c r="G318" s="28"/>
      <c r="H318" s="49"/>
      <c r="I318" s="49"/>
      <c r="J318" s="49"/>
      <c r="K318" s="50"/>
      <c r="L318" s="49"/>
      <c r="M318" s="50"/>
      <c r="N318" s="51"/>
      <c r="O318" s="52"/>
      <c r="P318" s="52"/>
      <c r="Q318" s="53"/>
      <c r="R318" s="54"/>
      <c r="S318" s="53"/>
      <c r="T318" s="53"/>
      <c r="U318" s="55"/>
      <c r="V318" s="50"/>
      <c r="W318" s="56"/>
      <c r="X318" s="69"/>
      <c r="Z318" s="59"/>
      <c r="AA318" s="60"/>
      <c r="AB318" s="60"/>
      <c r="AC318" s="60"/>
      <c r="AD318" s="70"/>
      <c r="AE318" s="70"/>
      <c r="AF318" s="56"/>
      <c r="AH318" s="63"/>
      <c r="AI318" s="53"/>
      <c r="AJ318" s="53"/>
      <c r="AK318" s="53"/>
      <c r="AL318" s="51"/>
      <c r="AM318" s="51"/>
      <c r="AN318" s="51"/>
      <c r="AO318" s="29"/>
      <c r="AP318" s="51"/>
      <c r="AQ318" s="65"/>
      <c r="AR318" s="65"/>
      <c r="AS318" s="65"/>
      <c r="AT318" s="66"/>
      <c r="AU318" s="51"/>
    </row>
    <row r="319" spans="1:47" ht="15.95" customHeight="1">
      <c r="A319" s="19"/>
      <c r="B319" s="20"/>
      <c r="C319" s="28"/>
      <c r="D319" s="47"/>
      <c r="E319" s="51"/>
      <c r="F319" s="28"/>
      <c r="G319" s="28"/>
      <c r="H319" s="49"/>
      <c r="I319" s="49"/>
      <c r="J319" s="49"/>
      <c r="K319" s="50"/>
      <c r="L319" s="49"/>
      <c r="M319" s="50"/>
      <c r="N319" s="51"/>
      <c r="O319" s="52"/>
      <c r="P319" s="52"/>
      <c r="Q319" s="53"/>
      <c r="R319" s="54"/>
      <c r="S319" s="53"/>
      <c r="T319" s="53"/>
      <c r="U319" s="55"/>
      <c r="V319" s="50"/>
      <c r="W319" s="56"/>
      <c r="X319" s="69"/>
      <c r="Z319" s="59"/>
      <c r="AA319" s="60"/>
      <c r="AB319" s="60"/>
      <c r="AC319" s="60"/>
      <c r="AD319" s="70"/>
      <c r="AE319" s="70"/>
      <c r="AF319" s="56"/>
      <c r="AH319" s="63"/>
      <c r="AI319" s="53"/>
      <c r="AJ319" s="53"/>
      <c r="AK319" s="53"/>
      <c r="AL319" s="51"/>
      <c r="AM319" s="51"/>
      <c r="AN319" s="51"/>
      <c r="AO319" s="29"/>
      <c r="AP319" s="51"/>
      <c r="AQ319" s="65"/>
      <c r="AR319" s="65"/>
      <c r="AS319" s="65"/>
      <c r="AT319" s="66"/>
      <c r="AU319" s="51"/>
    </row>
    <row r="320" spans="1:47" ht="15.95" customHeight="1">
      <c r="A320" s="19"/>
      <c r="B320" s="20"/>
      <c r="C320" s="28"/>
      <c r="D320" s="47"/>
      <c r="E320" s="51"/>
      <c r="F320" s="28"/>
      <c r="G320" s="28"/>
      <c r="H320" s="49"/>
      <c r="I320" s="49"/>
      <c r="J320" s="49"/>
      <c r="K320" s="50"/>
      <c r="L320" s="49"/>
      <c r="M320" s="50"/>
      <c r="N320" s="51"/>
      <c r="O320" s="52"/>
      <c r="P320" s="52"/>
      <c r="Q320" s="53"/>
      <c r="R320" s="54"/>
      <c r="S320" s="53"/>
      <c r="T320" s="53"/>
      <c r="U320" s="55"/>
      <c r="V320" s="50"/>
      <c r="W320" s="56"/>
      <c r="X320" s="69"/>
      <c r="Z320" s="59"/>
      <c r="AA320" s="60"/>
      <c r="AB320" s="60"/>
      <c r="AC320" s="60"/>
      <c r="AD320" s="70"/>
      <c r="AE320" s="70"/>
      <c r="AF320" s="56"/>
      <c r="AH320" s="63"/>
      <c r="AI320" s="53"/>
      <c r="AJ320" s="53"/>
      <c r="AK320" s="53"/>
      <c r="AL320" s="51"/>
      <c r="AM320" s="51"/>
      <c r="AN320" s="51"/>
      <c r="AO320" s="29"/>
      <c r="AP320" s="51"/>
      <c r="AQ320" s="65"/>
      <c r="AR320" s="65"/>
      <c r="AS320" s="65"/>
      <c r="AT320" s="66"/>
      <c r="AU320" s="51"/>
    </row>
    <row r="321" spans="1:47" ht="15.95" customHeight="1">
      <c r="A321" s="19"/>
      <c r="B321" s="20"/>
      <c r="C321" s="28"/>
      <c r="D321" s="47"/>
      <c r="E321" s="51"/>
      <c r="F321" s="28"/>
      <c r="G321" s="28"/>
      <c r="H321" s="49"/>
      <c r="I321" s="49"/>
      <c r="J321" s="49"/>
      <c r="K321" s="50"/>
      <c r="L321" s="49"/>
      <c r="M321" s="50"/>
      <c r="N321" s="51"/>
      <c r="O321" s="52"/>
      <c r="P321" s="52"/>
      <c r="Q321" s="53"/>
      <c r="R321" s="54"/>
      <c r="S321" s="53"/>
      <c r="T321" s="53"/>
      <c r="U321" s="55"/>
      <c r="V321" s="50"/>
      <c r="W321" s="56"/>
      <c r="X321" s="69"/>
      <c r="Z321" s="59"/>
      <c r="AA321" s="60"/>
      <c r="AB321" s="60"/>
      <c r="AC321" s="60"/>
      <c r="AD321" s="70"/>
      <c r="AE321" s="70"/>
      <c r="AF321" s="56"/>
      <c r="AH321" s="63"/>
      <c r="AI321" s="53"/>
      <c r="AJ321" s="53"/>
      <c r="AK321" s="53"/>
      <c r="AL321" s="51"/>
      <c r="AM321" s="51"/>
      <c r="AN321" s="51"/>
      <c r="AO321" s="29"/>
      <c r="AP321" s="51"/>
      <c r="AQ321" s="65"/>
      <c r="AR321" s="65"/>
      <c r="AS321" s="65"/>
      <c r="AT321" s="66"/>
      <c r="AU321" s="51"/>
    </row>
    <row r="322" spans="1:47" ht="15.95" customHeight="1">
      <c r="A322" s="19"/>
      <c r="B322" s="20"/>
      <c r="C322" s="28"/>
      <c r="D322" s="47"/>
      <c r="E322" s="51"/>
      <c r="F322" s="28"/>
      <c r="G322" s="28"/>
      <c r="H322" s="49"/>
      <c r="I322" s="49"/>
      <c r="J322" s="49"/>
      <c r="K322" s="50"/>
      <c r="L322" s="49"/>
      <c r="M322" s="50"/>
      <c r="N322" s="51"/>
      <c r="O322" s="52"/>
      <c r="P322" s="52"/>
      <c r="Q322" s="53"/>
      <c r="R322" s="54"/>
      <c r="S322" s="53"/>
      <c r="T322" s="53"/>
      <c r="U322" s="55"/>
      <c r="V322" s="50"/>
      <c r="W322" s="56"/>
      <c r="X322" s="69"/>
      <c r="Z322" s="59"/>
      <c r="AA322" s="60"/>
      <c r="AB322" s="60"/>
      <c r="AC322" s="60"/>
      <c r="AD322" s="70"/>
      <c r="AE322" s="70"/>
      <c r="AF322" s="56"/>
      <c r="AH322" s="63"/>
      <c r="AI322" s="53"/>
      <c r="AJ322" s="53"/>
      <c r="AK322" s="53"/>
      <c r="AL322" s="51"/>
      <c r="AM322" s="51"/>
      <c r="AN322" s="51"/>
      <c r="AO322" s="29"/>
      <c r="AP322" s="51"/>
      <c r="AQ322" s="65"/>
      <c r="AR322" s="65"/>
      <c r="AS322" s="65"/>
      <c r="AT322" s="66"/>
      <c r="AU322" s="51"/>
    </row>
    <row r="323" spans="1:47" ht="15.95" customHeight="1">
      <c r="A323" s="19"/>
      <c r="B323" s="20"/>
      <c r="C323" s="28"/>
      <c r="D323" s="47"/>
      <c r="E323" s="51"/>
      <c r="F323" s="28"/>
      <c r="G323" s="28"/>
      <c r="H323" s="49"/>
      <c r="I323" s="49"/>
      <c r="J323" s="49"/>
      <c r="K323" s="50"/>
      <c r="L323" s="49"/>
      <c r="M323" s="50"/>
      <c r="N323" s="51"/>
      <c r="O323" s="52"/>
      <c r="P323" s="52"/>
      <c r="Q323" s="53"/>
      <c r="R323" s="54"/>
      <c r="S323" s="53"/>
      <c r="T323" s="53"/>
      <c r="U323" s="55"/>
      <c r="V323" s="50"/>
      <c r="W323" s="56"/>
      <c r="X323" s="69"/>
      <c r="Z323" s="59"/>
      <c r="AA323" s="60"/>
      <c r="AB323" s="60"/>
      <c r="AC323" s="60"/>
      <c r="AD323" s="70"/>
      <c r="AE323" s="70"/>
      <c r="AF323" s="56"/>
      <c r="AH323" s="63"/>
      <c r="AI323" s="53"/>
      <c r="AJ323" s="53"/>
      <c r="AK323" s="53"/>
      <c r="AL323" s="51"/>
      <c r="AM323" s="51"/>
      <c r="AN323" s="51"/>
      <c r="AO323" s="29"/>
      <c r="AP323" s="51"/>
      <c r="AQ323" s="65"/>
      <c r="AR323" s="65"/>
      <c r="AS323" s="65"/>
      <c r="AT323" s="66"/>
      <c r="AU323" s="51"/>
    </row>
    <row r="324" spans="1:47" ht="15.95" customHeight="1">
      <c r="A324" s="19"/>
      <c r="B324" s="20"/>
      <c r="C324" s="28"/>
      <c r="D324" s="47"/>
      <c r="E324" s="51"/>
      <c r="F324" s="28"/>
      <c r="G324" s="28"/>
      <c r="H324" s="49"/>
      <c r="I324" s="49"/>
      <c r="J324" s="49"/>
      <c r="K324" s="50"/>
      <c r="L324" s="49"/>
      <c r="M324" s="50"/>
      <c r="N324" s="51"/>
      <c r="O324" s="52"/>
      <c r="P324" s="52"/>
      <c r="Q324" s="53"/>
      <c r="R324" s="54"/>
      <c r="S324" s="53"/>
      <c r="T324" s="53"/>
      <c r="U324" s="55"/>
      <c r="V324" s="50"/>
      <c r="W324" s="56"/>
      <c r="X324" s="69"/>
      <c r="Z324" s="59"/>
      <c r="AA324" s="60"/>
      <c r="AB324" s="60"/>
      <c r="AC324" s="60"/>
      <c r="AD324" s="70"/>
      <c r="AE324" s="70"/>
      <c r="AF324" s="56"/>
      <c r="AH324" s="63"/>
      <c r="AI324" s="53"/>
      <c r="AJ324" s="53"/>
      <c r="AK324" s="53"/>
      <c r="AL324" s="51"/>
      <c r="AM324" s="51"/>
      <c r="AN324" s="51"/>
      <c r="AO324" s="29"/>
      <c r="AP324" s="51"/>
      <c r="AQ324" s="65"/>
      <c r="AR324" s="65"/>
      <c r="AS324" s="65"/>
      <c r="AT324" s="66"/>
      <c r="AU324" s="51"/>
    </row>
    <row r="325" spans="1:47" ht="15.95" customHeight="1">
      <c r="A325" s="19"/>
      <c r="B325" s="20"/>
      <c r="C325" s="28"/>
      <c r="D325" s="47"/>
      <c r="E325" s="51"/>
      <c r="F325" s="28"/>
      <c r="G325" s="28"/>
      <c r="H325" s="49"/>
      <c r="I325" s="49"/>
      <c r="J325" s="49"/>
      <c r="K325" s="50"/>
      <c r="L325" s="49"/>
      <c r="M325" s="50"/>
      <c r="N325" s="51"/>
      <c r="O325" s="52"/>
      <c r="P325" s="52"/>
      <c r="Q325" s="53"/>
      <c r="R325" s="54"/>
      <c r="S325" s="53"/>
      <c r="T325" s="53"/>
      <c r="U325" s="55"/>
      <c r="V325" s="50"/>
      <c r="W325" s="56"/>
      <c r="X325" s="69"/>
      <c r="Z325" s="59"/>
      <c r="AA325" s="60"/>
      <c r="AB325" s="60"/>
      <c r="AC325" s="60"/>
      <c r="AD325" s="70"/>
      <c r="AE325" s="70"/>
      <c r="AF325" s="56"/>
      <c r="AH325" s="63"/>
      <c r="AI325" s="53"/>
      <c r="AJ325" s="53"/>
      <c r="AK325" s="53"/>
      <c r="AL325" s="51"/>
      <c r="AM325" s="51"/>
      <c r="AN325" s="51"/>
      <c r="AO325" s="29"/>
      <c r="AP325" s="51"/>
      <c r="AQ325" s="65"/>
      <c r="AR325" s="65"/>
      <c r="AS325" s="65"/>
      <c r="AT325" s="66"/>
      <c r="AU325" s="51"/>
    </row>
    <row r="326" spans="1:47" ht="15.95" customHeight="1">
      <c r="A326" s="19"/>
      <c r="B326" s="20"/>
      <c r="C326" s="28"/>
      <c r="D326" s="47"/>
      <c r="E326" s="51"/>
      <c r="F326" s="28"/>
      <c r="G326" s="28"/>
      <c r="H326" s="49"/>
      <c r="I326" s="49"/>
      <c r="J326" s="49"/>
      <c r="K326" s="50"/>
      <c r="L326" s="49"/>
      <c r="M326" s="50"/>
      <c r="N326" s="51"/>
      <c r="O326" s="52"/>
      <c r="P326" s="52"/>
      <c r="Q326" s="53"/>
      <c r="R326" s="54"/>
      <c r="S326" s="53"/>
      <c r="T326" s="53"/>
      <c r="U326" s="55"/>
      <c r="V326" s="50"/>
      <c r="W326" s="56"/>
      <c r="X326" s="69"/>
      <c r="Z326" s="59"/>
      <c r="AA326" s="60"/>
      <c r="AB326" s="60"/>
      <c r="AC326" s="60"/>
      <c r="AD326" s="70"/>
      <c r="AE326" s="70"/>
      <c r="AF326" s="56"/>
      <c r="AH326" s="63"/>
      <c r="AI326" s="53"/>
      <c r="AJ326" s="53"/>
      <c r="AK326" s="53"/>
      <c r="AL326" s="51"/>
      <c r="AM326" s="51"/>
      <c r="AN326" s="51"/>
      <c r="AO326" s="29"/>
      <c r="AP326" s="51"/>
      <c r="AQ326" s="65"/>
      <c r="AR326" s="65"/>
      <c r="AS326" s="65"/>
      <c r="AT326" s="66"/>
      <c r="AU326" s="51"/>
    </row>
    <row r="327" spans="1:47" ht="15.95" customHeight="1">
      <c r="A327" s="19"/>
      <c r="B327" s="20"/>
      <c r="C327" s="28"/>
      <c r="D327" s="47"/>
      <c r="E327" s="51"/>
      <c r="F327" s="28"/>
      <c r="G327" s="28"/>
      <c r="H327" s="49"/>
      <c r="I327" s="49"/>
      <c r="J327" s="49"/>
      <c r="K327" s="50"/>
      <c r="L327" s="49"/>
      <c r="M327" s="50"/>
      <c r="N327" s="51"/>
      <c r="O327" s="52"/>
      <c r="P327" s="52"/>
      <c r="Q327" s="53"/>
      <c r="R327" s="54"/>
      <c r="S327" s="53"/>
      <c r="T327" s="53"/>
      <c r="U327" s="55"/>
      <c r="V327" s="50"/>
      <c r="W327" s="56"/>
      <c r="X327" s="69"/>
      <c r="Z327" s="59"/>
      <c r="AA327" s="60"/>
      <c r="AB327" s="60"/>
      <c r="AC327" s="60"/>
      <c r="AD327" s="70"/>
      <c r="AE327" s="70"/>
      <c r="AF327" s="56"/>
      <c r="AH327" s="63"/>
      <c r="AI327" s="53"/>
      <c r="AJ327" s="53"/>
      <c r="AK327" s="53"/>
      <c r="AL327" s="51"/>
      <c r="AM327" s="51"/>
      <c r="AN327" s="51"/>
      <c r="AO327" s="29"/>
      <c r="AP327" s="51"/>
      <c r="AQ327" s="65"/>
      <c r="AR327" s="65"/>
      <c r="AS327" s="65"/>
      <c r="AT327" s="66"/>
      <c r="AU327" s="51"/>
    </row>
    <row r="328" spans="1:47" ht="15.95" customHeight="1">
      <c r="A328" s="19"/>
      <c r="B328" s="20"/>
      <c r="C328" s="28"/>
      <c r="D328" s="47"/>
      <c r="E328" s="51"/>
      <c r="F328" s="28"/>
      <c r="G328" s="28"/>
      <c r="H328" s="49"/>
      <c r="I328" s="49"/>
      <c r="J328" s="49"/>
      <c r="K328" s="50"/>
      <c r="L328" s="49"/>
      <c r="M328" s="50"/>
      <c r="N328" s="51"/>
      <c r="O328" s="52"/>
      <c r="P328" s="52"/>
      <c r="Q328" s="53"/>
      <c r="R328" s="54"/>
      <c r="S328" s="53"/>
      <c r="T328" s="53"/>
      <c r="U328" s="55"/>
      <c r="V328" s="50"/>
      <c r="W328" s="56"/>
      <c r="X328" s="69"/>
      <c r="Z328" s="59"/>
      <c r="AA328" s="60"/>
      <c r="AB328" s="60"/>
      <c r="AC328" s="60"/>
      <c r="AD328" s="70"/>
      <c r="AE328" s="70"/>
      <c r="AF328" s="56"/>
      <c r="AH328" s="63"/>
      <c r="AI328" s="53"/>
      <c r="AJ328" s="53"/>
      <c r="AK328" s="53"/>
      <c r="AL328" s="51"/>
      <c r="AM328" s="51"/>
      <c r="AN328" s="51"/>
      <c r="AO328" s="29"/>
      <c r="AP328" s="51"/>
      <c r="AQ328" s="65"/>
      <c r="AR328" s="65"/>
      <c r="AS328" s="65"/>
      <c r="AT328" s="66"/>
      <c r="AU328" s="51"/>
    </row>
    <row r="329" spans="1:47" ht="15.95" customHeight="1">
      <c r="A329" s="19"/>
      <c r="B329" s="20"/>
      <c r="C329" s="28"/>
      <c r="D329" s="47"/>
      <c r="E329" s="51"/>
      <c r="F329" s="28"/>
      <c r="G329" s="28"/>
      <c r="H329" s="49"/>
      <c r="I329" s="49"/>
      <c r="J329" s="49"/>
      <c r="K329" s="50"/>
      <c r="L329" s="49"/>
      <c r="M329" s="50"/>
      <c r="N329" s="51"/>
      <c r="O329" s="52"/>
      <c r="P329" s="52"/>
      <c r="Q329" s="53"/>
      <c r="R329" s="54"/>
      <c r="S329" s="53"/>
      <c r="T329" s="53"/>
      <c r="U329" s="55"/>
      <c r="V329" s="50"/>
      <c r="W329" s="56"/>
      <c r="X329" s="69"/>
      <c r="Z329" s="59"/>
      <c r="AA329" s="60"/>
      <c r="AB329" s="60"/>
      <c r="AC329" s="60"/>
      <c r="AD329" s="70"/>
      <c r="AE329" s="70"/>
      <c r="AF329" s="56"/>
      <c r="AH329" s="63"/>
      <c r="AI329" s="53"/>
      <c r="AJ329" s="53"/>
      <c r="AK329" s="53"/>
      <c r="AL329" s="51"/>
      <c r="AM329" s="51"/>
      <c r="AN329" s="51"/>
      <c r="AO329" s="29"/>
      <c r="AP329" s="51"/>
      <c r="AQ329" s="65"/>
      <c r="AR329" s="65"/>
      <c r="AS329" s="65"/>
      <c r="AT329" s="66"/>
      <c r="AU329" s="51"/>
    </row>
    <row r="330" spans="1:47" ht="15.95" customHeight="1">
      <c r="A330" s="19"/>
      <c r="B330" s="20"/>
      <c r="C330" s="28"/>
      <c r="D330" s="47"/>
      <c r="E330" s="51"/>
      <c r="F330" s="28"/>
      <c r="G330" s="28"/>
      <c r="H330" s="49"/>
      <c r="I330" s="49"/>
      <c r="J330" s="49"/>
      <c r="K330" s="50"/>
      <c r="L330" s="49"/>
      <c r="M330" s="50"/>
      <c r="N330" s="51"/>
      <c r="O330" s="52"/>
      <c r="P330" s="52"/>
      <c r="Q330" s="53"/>
      <c r="R330" s="54"/>
      <c r="S330" s="53"/>
      <c r="T330" s="53"/>
      <c r="U330" s="55"/>
      <c r="V330" s="50"/>
      <c r="W330" s="56"/>
      <c r="X330" s="69"/>
      <c r="Z330" s="59"/>
      <c r="AA330" s="60"/>
      <c r="AB330" s="60"/>
      <c r="AC330" s="60"/>
      <c r="AD330" s="70"/>
      <c r="AE330" s="70"/>
      <c r="AF330" s="56"/>
      <c r="AH330" s="63"/>
      <c r="AI330" s="53"/>
      <c r="AJ330" s="53"/>
      <c r="AK330" s="53"/>
      <c r="AL330" s="51"/>
      <c r="AM330" s="51"/>
      <c r="AN330" s="51"/>
      <c r="AO330" s="29"/>
      <c r="AP330" s="51"/>
      <c r="AQ330" s="65"/>
      <c r="AR330" s="65"/>
      <c r="AS330" s="65"/>
      <c r="AT330" s="66"/>
      <c r="AU330" s="51"/>
    </row>
    <row r="331" spans="1:47" ht="15.95" customHeight="1">
      <c r="A331" s="19"/>
      <c r="B331" s="20"/>
      <c r="C331" s="28"/>
      <c r="D331" s="47"/>
      <c r="E331" s="51"/>
      <c r="F331" s="28"/>
      <c r="G331" s="28"/>
      <c r="H331" s="49"/>
      <c r="I331" s="49"/>
      <c r="J331" s="49"/>
      <c r="K331" s="50"/>
      <c r="L331" s="49"/>
      <c r="M331" s="50"/>
      <c r="N331" s="51"/>
      <c r="O331" s="52"/>
      <c r="P331" s="52"/>
      <c r="Q331" s="53"/>
      <c r="R331" s="54"/>
      <c r="S331" s="53"/>
      <c r="T331" s="53"/>
      <c r="U331" s="55"/>
      <c r="V331" s="50"/>
      <c r="W331" s="56"/>
      <c r="X331" s="69"/>
      <c r="Z331" s="59"/>
      <c r="AA331" s="60"/>
      <c r="AB331" s="60"/>
      <c r="AC331" s="60"/>
      <c r="AD331" s="70"/>
      <c r="AE331" s="70"/>
      <c r="AF331" s="56"/>
      <c r="AH331" s="63"/>
      <c r="AI331" s="53"/>
      <c r="AJ331" s="53"/>
      <c r="AK331" s="53"/>
      <c r="AL331" s="51"/>
      <c r="AM331" s="51"/>
      <c r="AN331" s="51"/>
      <c r="AO331" s="29"/>
      <c r="AP331" s="51"/>
      <c r="AQ331" s="65"/>
      <c r="AR331" s="65"/>
      <c r="AS331" s="65"/>
      <c r="AT331" s="66"/>
      <c r="AU331" s="51"/>
    </row>
    <row r="332" spans="1:47" ht="15.95" customHeight="1">
      <c r="A332" s="19"/>
      <c r="B332" s="20"/>
      <c r="C332" s="28"/>
      <c r="D332" s="47"/>
      <c r="E332" s="51"/>
      <c r="F332" s="28"/>
      <c r="G332" s="28"/>
      <c r="H332" s="49"/>
      <c r="I332" s="49"/>
      <c r="J332" s="49"/>
      <c r="K332" s="50"/>
      <c r="L332" s="49"/>
      <c r="M332" s="50"/>
      <c r="N332" s="51"/>
      <c r="O332" s="52"/>
      <c r="P332" s="52"/>
      <c r="Q332" s="53"/>
      <c r="R332" s="54"/>
      <c r="S332" s="53"/>
      <c r="T332" s="53"/>
      <c r="U332" s="55"/>
      <c r="V332" s="50"/>
      <c r="W332" s="56"/>
      <c r="X332" s="69"/>
      <c r="Z332" s="59"/>
      <c r="AA332" s="60"/>
      <c r="AB332" s="60"/>
      <c r="AC332" s="60"/>
      <c r="AD332" s="70"/>
      <c r="AE332" s="70"/>
      <c r="AF332" s="56"/>
      <c r="AH332" s="63"/>
      <c r="AI332" s="53"/>
      <c r="AJ332" s="53"/>
      <c r="AK332" s="53"/>
      <c r="AL332" s="51"/>
      <c r="AM332" s="51"/>
      <c r="AN332" s="51"/>
      <c r="AO332" s="29"/>
      <c r="AP332" s="51"/>
      <c r="AQ332" s="65"/>
      <c r="AR332" s="65"/>
      <c r="AS332" s="65"/>
      <c r="AT332" s="66"/>
      <c r="AU332" s="51"/>
    </row>
    <row r="333" spans="1:47" ht="15.95" customHeight="1">
      <c r="A333" s="19"/>
      <c r="B333" s="20"/>
      <c r="C333" s="28"/>
      <c r="D333" s="47"/>
      <c r="E333" s="51"/>
      <c r="F333" s="28"/>
      <c r="G333" s="28"/>
      <c r="H333" s="49"/>
      <c r="I333" s="49"/>
      <c r="J333" s="49"/>
      <c r="K333" s="50"/>
      <c r="L333" s="49"/>
      <c r="M333" s="50"/>
      <c r="N333" s="51"/>
      <c r="O333" s="52"/>
      <c r="P333" s="52"/>
      <c r="Q333" s="53"/>
      <c r="R333" s="54"/>
      <c r="S333" s="53"/>
      <c r="T333" s="53"/>
      <c r="U333" s="55"/>
      <c r="V333" s="50"/>
      <c r="W333" s="56"/>
      <c r="X333" s="69"/>
      <c r="Z333" s="59"/>
      <c r="AA333" s="60"/>
      <c r="AB333" s="60"/>
      <c r="AC333" s="60"/>
      <c r="AD333" s="70"/>
      <c r="AE333" s="70"/>
      <c r="AF333" s="56"/>
      <c r="AH333" s="63"/>
      <c r="AI333" s="53"/>
      <c r="AJ333" s="53"/>
      <c r="AK333" s="53"/>
      <c r="AL333" s="51"/>
      <c r="AM333" s="51"/>
      <c r="AN333" s="51"/>
      <c r="AO333" s="29"/>
      <c r="AP333" s="51"/>
      <c r="AQ333" s="65"/>
      <c r="AR333" s="65"/>
      <c r="AS333" s="65"/>
      <c r="AT333" s="66"/>
      <c r="AU333" s="51"/>
    </row>
    <row r="334" spans="1:47" ht="15.95" customHeight="1">
      <c r="A334" s="19"/>
      <c r="B334" s="20"/>
      <c r="C334" s="28"/>
      <c r="D334" s="47"/>
      <c r="E334" s="51"/>
      <c r="F334" s="28"/>
      <c r="G334" s="28"/>
      <c r="H334" s="49"/>
      <c r="I334" s="49"/>
      <c r="J334" s="49"/>
      <c r="K334" s="50"/>
      <c r="L334" s="49"/>
      <c r="M334" s="50"/>
      <c r="N334" s="51"/>
      <c r="O334" s="52"/>
      <c r="P334" s="52"/>
      <c r="Q334" s="53"/>
      <c r="R334" s="54"/>
      <c r="S334" s="53"/>
      <c r="T334" s="53"/>
      <c r="U334" s="55"/>
      <c r="V334" s="50"/>
      <c r="W334" s="56"/>
      <c r="X334" s="69"/>
      <c r="Z334" s="59"/>
      <c r="AA334" s="60"/>
      <c r="AB334" s="60"/>
      <c r="AC334" s="60"/>
      <c r="AD334" s="70"/>
      <c r="AE334" s="70"/>
      <c r="AF334" s="56"/>
      <c r="AH334" s="63"/>
      <c r="AI334" s="53"/>
      <c r="AJ334" s="53"/>
      <c r="AK334" s="53"/>
      <c r="AL334" s="51"/>
      <c r="AM334" s="51"/>
      <c r="AN334" s="51"/>
      <c r="AO334" s="29"/>
      <c r="AP334" s="51"/>
      <c r="AQ334" s="65"/>
      <c r="AR334" s="65"/>
      <c r="AS334" s="65"/>
      <c r="AT334" s="66"/>
      <c r="AU334" s="51"/>
    </row>
    <row r="335" spans="1:47" ht="15.95" customHeight="1">
      <c r="A335" s="19"/>
      <c r="B335" s="20"/>
      <c r="C335" s="28"/>
      <c r="D335" s="47"/>
      <c r="E335" s="51"/>
      <c r="F335" s="28"/>
      <c r="G335" s="28"/>
      <c r="H335" s="49"/>
      <c r="I335" s="49"/>
      <c r="J335" s="49"/>
      <c r="K335" s="50"/>
      <c r="L335" s="49"/>
      <c r="M335" s="50"/>
      <c r="N335" s="51"/>
      <c r="O335" s="52"/>
      <c r="P335" s="52"/>
      <c r="Q335" s="53"/>
      <c r="R335" s="54"/>
      <c r="S335" s="53"/>
      <c r="T335" s="53"/>
      <c r="U335" s="55"/>
      <c r="V335" s="50"/>
      <c r="W335" s="56"/>
      <c r="X335" s="69"/>
      <c r="Z335" s="59"/>
      <c r="AA335" s="60"/>
      <c r="AB335" s="60"/>
      <c r="AC335" s="60"/>
      <c r="AD335" s="70"/>
      <c r="AE335" s="70"/>
      <c r="AF335" s="56"/>
      <c r="AH335" s="63"/>
      <c r="AI335" s="53"/>
      <c r="AJ335" s="53"/>
      <c r="AK335" s="53"/>
      <c r="AL335" s="51"/>
      <c r="AM335" s="51"/>
      <c r="AN335" s="51"/>
      <c r="AO335" s="29"/>
      <c r="AP335" s="51"/>
      <c r="AQ335" s="65"/>
      <c r="AR335" s="65"/>
      <c r="AS335" s="65"/>
      <c r="AT335" s="66"/>
      <c r="AU335" s="51"/>
    </row>
    <row r="336" spans="1:47" ht="15.95" customHeight="1">
      <c r="A336" s="19"/>
      <c r="B336" s="20"/>
      <c r="C336" s="28"/>
      <c r="D336" s="47"/>
      <c r="E336" s="51"/>
      <c r="F336" s="28"/>
      <c r="G336" s="28"/>
      <c r="H336" s="49"/>
      <c r="I336" s="49"/>
      <c r="J336" s="49"/>
      <c r="K336" s="50"/>
      <c r="L336" s="49"/>
      <c r="M336" s="50"/>
      <c r="N336" s="51"/>
      <c r="O336" s="52"/>
      <c r="P336" s="52"/>
      <c r="Q336" s="53"/>
      <c r="R336" s="54"/>
      <c r="S336" s="53"/>
      <c r="T336" s="53"/>
      <c r="U336" s="55"/>
      <c r="V336" s="50"/>
      <c r="W336" s="56"/>
      <c r="X336" s="69"/>
      <c r="Z336" s="59"/>
      <c r="AA336" s="60"/>
      <c r="AB336" s="60"/>
      <c r="AC336" s="60"/>
      <c r="AD336" s="70"/>
      <c r="AE336" s="70"/>
      <c r="AF336" s="56"/>
      <c r="AH336" s="63"/>
      <c r="AI336" s="53"/>
      <c r="AJ336" s="53"/>
      <c r="AK336" s="53"/>
      <c r="AL336" s="51"/>
      <c r="AM336" s="51"/>
      <c r="AN336" s="51"/>
      <c r="AO336" s="29"/>
      <c r="AP336" s="51"/>
      <c r="AQ336" s="65"/>
      <c r="AR336" s="65"/>
      <c r="AS336" s="65"/>
      <c r="AT336" s="66"/>
      <c r="AU336" s="51"/>
    </row>
    <row r="337" spans="1:47" ht="15.95" customHeight="1">
      <c r="A337" s="19"/>
      <c r="B337" s="20"/>
      <c r="C337" s="28"/>
      <c r="D337" s="47"/>
      <c r="E337" s="51"/>
      <c r="F337" s="28"/>
      <c r="G337" s="28"/>
      <c r="H337" s="49"/>
      <c r="I337" s="49"/>
      <c r="J337" s="49"/>
      <c r="K337" s="50"/>
      <c r="L337" s="49"/>
      <c r="M337" s="50"/>
      <c r="N337" s="51"/>
      <c r="O337" s="52"/>
      <c r="P337" s="52"/>
      <c r="Q337" s="53"/>
      <c r="R337" s="54"/>
      <c r="S337" s="53"/>
      <c r="T337" s="53"/>
      <c r="U337" s="55"/>
      <c r="V337" s="50"/>
      <c r="W337" s="56"/>
      <c r="X337" s="69"/>
      <c r="Z337" s="59"/>
      <c r="AA337" s="60"/>
      <c r="AB337" s="60"/>
      <c r="AC337" s="60"/>
      <c r="AD337" s="70"/>
      <c r="AE337" s="70"/>
      <c r="AF337" s="56"/>
      <c r="AH337" s="63"/>
      <c r="AI337" s="53"/>
      <c r="AJ337" s="53"/>
      <c r="AK337" s="53"/>
      <c r="AL337" s="51"/>
      <c r="AM337" s="51"/>
      <c r="AN337" s="51"/>
      <c r="AO337" s="29"/>
      <c r="AP337" s="51"/>
      <c r="AQ337" s="65"/>
      <c r="AR337" s="65"/>
      <c r="AS337" s="65"/>
      <c r="AT337" s="66"/>
      <c r="AU337" s="51"/>
    </row>
    <row r="338" spans="1:47" ht="15.95" customHeight="1">
      <c r="A338" s="19"/>
      <c r="B338" s="20"/>
      <c r="C338" s="28"/>
      <c r="D338" s="47"/>
      <c r="E338" s="51"/>
      <c r="F338" s="28"/>
      <c r="G338" s="28"/>
      <c r="H338" s="49"/>
      <c r="I338" s="49"/>
      <c r="J338" s="49"/>
      <c r="K338" s="50"/>
      <c r="L338" s="49"/>
      <c r="M338" s="50"/>
      <c r="N338" s="51"/>
      <c r="O338" s="52"/>
      <c r="P338" s="52"/>
      <c r="Q338" s="53"/>
      <c r="R338" s="54"/>
      <c r="S338" s="53"/>
      <c r="T338" s="53"/>
      <c r="U338" s="55"/>
      <c r="V338" s="50"/>
      <c r="W338" s="56"/>
      <c r="X338" s="69"/>
      <c r="Z338" s="59"/>
      <c r="AA338" s="60"/>
      <c r="AB338" s="60"/>
      <c r="AC338" s="60"/>
      <c r="AD338" s="70"/>
      <c r="AE338" s="70"/>
      <c r="AF338" s="56"/>
      <c r="AH338" s="63"/>
      <c r="AI338" s="53"/>
      <c r="AJ338" s="53"/>
      <c r="AK338" s="53"/>
      <c r="AL338" s="51"/>
      <c r="AM338" s="51"/>
      <c r="AN338" s="51"/>
      <c r="AO338" s="29"/>
      <c r="AP338" s="51"/>
      <c r="AQ338" s="65"/>
      <c r="AR338" s="65"/>
      <c r="AS338" s="65"/>
      <c r="AT338" s="66"/>
      <c r="AU338" s="51"/>
    </row>
    <row r="339" spans="1:47" ht="15.95" customHeight="1">
      <c r="A339" s="19"/>
      <c r="B339" s="20"/>
      <c r="C339" s="28"/>
      <c r="D339" s="47"/>
      <c r="E339" s="51"/>
      <c r="F339" s="28"/>
      <c r="G339" s="28"/>
      <c r="H339" s="49"/>
      <c r="I339" s="49"/>
      <c r="J339" s="49"/>
      <c r="K339" s="50"/>
      <c r="L339" s="49"/>
      <c r="M339" s="50"/>
      <c r="N339" s="51"/>
      <c r="O339" s="52"/>
      <c r="P339" s="52"/>
      <c r="Q339" s="53"/>
      <c r="R339" s="54"/>
      <c r="S339" s="53"/>
      <c r="T339" s="53"/>
      <c r="U339" s="55"/>
      <c r="V339" s="50"/>
      <c r="W339" s="56"/>
      <c r="X339" s="69"/>
      <c r="Z339" s="59"/>
      <c r="AA339" s="60"/>
      <c r="AB339" s="60"/>
      <c r="AC339" s="60"/>
      <c r="AD339" s="70"/>
      <c r="AE339" s="70"/>
      <c r="AF339" s="56"/>
      <c r="AH339" s="63"/>
      <c r="AI339" s="53"/>
      <c r="AJ339" s="53"/>
      <c r="AK339" s="53"/>
      <c r="AL339" s="51"/>
      <c r="AM339" s="51"/>
      <c r="AN339" s="51"/>
      <c r="AO339" s="29"/>
      <c r="AP339" s="51"/>
      <c r="AQ339" s="65"/>
      <c r="AR339" s="65"/>
      <c r="AS339" s="65"/>
      <c r="AT339" s="66"/>
      <c r="AU339" s="51"/>
    </row>
    <row r="340" spans="1:47" ht="15.95" customHeight="1">
      <c r="A340" s="19"/>
      <c r="B340" s="20"/>
      <c r="C340" s="28"/>
      <c r="D340" s="47"/>
      <c r="E340" s="51"/>
      <c r="F340" s="28"/>
      <c r="G340" s="28"/>
      <c r="H340" s="49"/>
      <c r="I340" s="49"/>
      <c r="J340" s="49"/>
      <c r="K340" s="50"/>
      <c r="L340" s="49"/>
      <c r="M340" s="50"/>
      <c r="N340" s="51"/>
      <c r="O340" s="52"/>
      <c r="P340" s="52"/>
      <c r="Q340" s="53"/>
      <c r="R340" s="54"/>
      <c r="S340" s="53"/>
      <c r="T340" s="53"/>
      <c r="U340" s="55"/>
      <c r="V340" s="50"/>
      <c r="W340" s="56"/>
      <c r="X340" s="69"/>
      <c r="Z340" s="59"/>
      <c r="AA340" s="60"/>
      <c r="AB340" s="60"/>
      <c r="AC340" s="60"/>
      <c r="AD340" s="70"/>
      <c r="AE340" s="70"/>
      <c r="AF340" s="56"/>
      <c r="AH340" s="63"/>
      <c r="AI340" s="53"/>
      <c r="AJ340" s="53"/>
      <c r="AK340" s="53"/>
      <c r="AL340" s="51"/>
      <c r="AM340" s="51"/>
      <c r="AN340" s="51"/>
      <c r="AO340" s="29"/>
      <c r="AP340" s="51"/>
      <c r="AQ340" s="65"/>
      <c r="AR340" s="65"/>
      <c r="AS340" s="65"/>
      <c r="AT340" s="66"/>
      <c r="AU340" s="51"/>
    </row>
    <row r="341" spans="1:47" ht="15.95" customHeight="1">
      <c r="A341" s="19"/>
      <c r="B341" s="20"/>
      <c r="C341" s="28"/>
      <c r="D341" s="47"/>
      <c r="E341" s="51"/>
      <c r="F341" s="28"/>
      <c r="G341" s="28"/>
      <c r="H341" s="49"/>
      <c r="I341" s="49"/>
      <c r="J341" s="49"/>
      <c r="K341" s="50"/>
      <c r="L341" s="49"/>
      <c r="M341" s="50"/>
      <c r="N341" s="51"/>
      <c r="O341" s="52"/>
      <c r="P341" s="52"/>
      <c r="Q341" s="53"/>
      <c r="R341" s="54"/>
      <c r="S341" s="53"/>
      <c r="T341" s="53"/>
      <c r="U341" s="55"/>
      <c r="V341" s="50"/>
      <c r="W341" s="56"/>
      <c r="X341" s="69"/>
      <c r="Z341" s="59"/>
      <c r="AA341" s="60"/>
      <c r="AB341" s="60"/>
      <c r="AC341" s="60"/>
      <c r="AD341" s="70"/>
      <c r="AE341" s="70"/>
      <c r="AF341" s="56"/>
      <c r="AH341" s="63"/>
      <c r="AI341" s="53"/>
      <c r="AJ341" s="53"/>
      <c r="AK341" s="53"/>
      <c r="AL341" s="51"/>
      <c r="AM341" s="51"/>
      <c r="AN341" s="51"/>
      <c r="AO341" s="29"/>
      <c r="AP341" s="51"/>
      <c r="AQ341" s="65"/>
      <c r="AR341" s="65"/>
      <c r="AS341" s="65"/>
      <c r="AT341" s="66"/>
      <c r="AU341" s="51"/>
    </row>
    <row r="342" spans="1:47" ht="15.95" customHeight="1">
      <c r="A342" s="19"/>
      <c r="B342" s="20"/>
      <c r="C342" s="28"/>
      <c r="D342" s="47"/>
      <c r="E342" s="51"/>
      <c r="F342" s="28"/>
      <c r="G342" s="28"/>
      <c r="H342" s="49"/>
      <c r="I342" s="49"/>
      <c r="J342" s="49"/>
      <c r="K342" s="50"/>
      <c r="L342" s="49"/>
      <c r="M342" s="50"/>
      <c r="N342" s="51"/>
      <c r="O342" s="52"/>
      <c r="P342" s="52"/>
      <c r="Q342" s="53"/>
      <c r="R342" s="54"/>
      <c r="S342" s="53"/>
      <c r="T342" s="53"/>
      <c r="U342" s="55"/>
      <c r="V342" s="50"/>
      <c r="W342" s="56"/>
      <c r="X342" s="69"/>
      <c r="Z342" s="59"/>
      <c r="AA342" s="60"/>
      <c r="AB342" s="60"/>
      <c r="AC342" s="60"/>
      <c r="AD342" s="70"/>
      <c r="AE342" s="70"/>
      <c r="AF342" s="56"/>
      <c r="AH342" s="63"/>
      <c r="AI342" s="53"/>
      <c r="AJ342" s="53"/>
      <c r="AK342" s="53"/>
      <c r="AL342" s="51"/>
      <c r="AM342" s="51"/>
      <c r="AN342" s="51"/>
      <c r="AO342" s="29"/>
      <c r="AP342" s="51"/>
      <c r="AQ342" s="65"/>
      <c r="AR342" s="65"/>
      <c r="AS342" s="65"/>
      <c r="AT342" s="66"/>
      <c r="AU342" s="51"/>
    </row>
    <row r="343" spans="1:47" ht="15.95" customHeight="1">
      <c r="A343" s="19"/>
      <c r="B343" s="20"/>
      <c r="C343" s="28"/>
      <c r="D343" s="47"/>
      <c r="E343" s="51"/>
      <c r="F343" s="28"/>
      <c r="G343" s="28"/>
      <c r="H343" s="49"/>
      <c r="I343" s="49"/>
      <c r="J343" s="49"/>
      <c r="K343" s="50"/>
      <c r="L343" s="49"/>
      <c r="M343" s="50"/>
      <c r="N343" s="51"/>
      <c r="O343" s="52"/>
      <c r="P343" s="52"/>
      <c r="Q343" s="53"/>
      <c r="R343" s="54"/>
      <c r="S343" s="53"/>
      <c r="T343" s="53"/>
      <c r="U343" s="55"/>
      <c r="V343" s="50"/>
      <c r="W343" s="56"/>
      <c r="X343" s="69"/>
      <c r="Z343" s="59"/>
      <c r="AA343" s="60"/>
      <c r="AB343" s="60"/>
      <c r="AC343" s="60"/>
      <c r="AD343" s="70"/>
      <c r="AE343" s="70"/>
      <c r="AF343" s="56"/>
      <c r="AH343" s="63"/>
      <c r="AI343" s="53"/>
      <c r="AJ343" s="53"/>
      <c r="AK343" s="53"/>
      <c r="AL343" s="51"/>
      <c r="AM343" s="51"/>
      <c r="AN343" s="51"/>
      <c r="AO343" s="29"/>
      <c r="AP343" s="51"/>
      <c r="AQ343" s="65"/>
      <c r="AR343" s="65"/>
      <c r="AS343" s="65"/>
      <c r="AT343" s="66"/>
      <c r="AU343" s="51"/>
    </row>
    <row r="344" spans="1:47" ht="15.95" customHeight="1">
      <c r="A344" s="19"/>
      <c r="B344" s="20"/>
      <c r="C344" s="28"/>
      <c r="D344" s="47"/>
      <c r="E344" s="51"/>
      <c r="F344" s="28"/>
      <c r="G344" s="28"/>
      <c r="H344" s="49"/>
      <c r="I344" s="49"/>
      <c r="J344" s="49"/>
      <c r="K344" s="50"/>
      <c r="L344" s="49"/>
      <c r="M344" s="50"/>
      <c r="N344" s="51"/>
      <c r="O344" s="52"/>
      <c r="P344" s="52"/>
      <c r="Q344" s="53"/>
      <c r="R344" s="54"/>
      <c r="S344" s="53"/>
      <c r="T344" s="53"/>
      <c r="U344" s="55"/>
      <c r="V344" s="50"/>
      <c r="W344" s="56"/>
      <c r="X344" s="69"/>
      <c r="Z344" s="59"/>
      <c r="AA344" s="60"/>
      <c r="AB344" s="60"/>
      <c r="AC344" s="60"/>
      <c r="AD344" s="70"/>
      <c r="AE344" s="70"/>
      <c r="AF344" s="56"/>
      <c r="AH344" s="63"/>
      <c r="AI344" s="53"/>
      <c r="AJ344" s="53"/>
      <c r="AK344" s="53"/>
      <c r="AL344" s="51"/>
      <c r="AM344" s="51"/>
      <c r="AN344" s="51"/>
      <c r="AO344" s="29"/>
      <c r="AP344" s="51"/>
      <c r="AQ344" s="65"/>
      <c r="AR344" s="65"/>
      <c r="AS344" s="65"/>
      <c r="AT344" s="66"/>
      <c r="AU344" s="51"/>
    </row>
    <row r="345" spans="1:47" ht="15.95" customHeight="1">
      <c r="A345" s="19"/>
      <c r="B345" s="20"/>
      <c r="C345" s="28"/>
      <c r="D345" s="47"/>
      <c r="E345" s="51"/>
      <c r="F345" s="28"/>
      <c r="G345" s="28"/>
      <c r="H345" s="49"/>
      <c r="I345" s="49"/>
      <c r="J345" s="49"/>
      <c r="K345" s="50"/>
      <c r="L345" s="49"/>
      <c r="M345" s="50"/>
      <c r="N345" s="51"/>
      <c r="O345" s="52"/>
      <c r="P345" s="52"/>
      <c r="Q345" s="53"/>
      <c r="R345" s="54"/>
      <c r="S345" s="53"/>
      <c r="T345" s="53"/>
      <c r="U345" s="55"/>
      <c r="V345" s="50"/>
      <c r="W345" s="56"/>
      <c r="X345" s="69"/>
      <c r="Z345" s="59"/>
      <c r="AA345" s="60"/>
      <c r="AB345" s="60"/>
      <c r="AC345" s="60"/>
      <c r="AD345" s="70"/>
      <c r="AE345" s="70"/>
      <c r="AF345" s="56"/>
      <c r="AH345" s="63"/>
      <c r="AI345" s="53"/>
      <c r="AJ345" s="53"/>
      <c r="AK345" s="53"/>
      <c r="AL345" s="51"/>
      <c r="AM345" s="51"/>
      <c r="AN345" s="51"/>
      <c r="AO345" s="29"/>
      <c r="AP345" s="51"/>
      <c r="AQ345" s="65"/>
      <c r="AR345" s="65"/>
      <c r="AS345" s="65"/>
      <c r="AT345" s="66"/>
      <c r="AU345" s="51"/>
    </row>
    <row r="346" spans="1:47" ht="15.95" customHeight="1">
      <c r="A346" s="19"/>
      <c r="B346" s="20"/>
      <c r="C346" s="28"/>
      <c r="D346" s="47"/>
      <c r="E346" s="51"/>
      <c r="F346" s="28"/>
      <c r="G346" s="28"/>
      <c r="H346" s="49"/>
      <c r="I346" s="49"/>
      <c r="J346" s="49"/>
      <c r="K346" s="50"/>
      <c r="L346" s="49"/>
      <c r="M346" s="50"/>
      <c r="N346" s="51"/>
      <c r="O346" s="52"/>
      <c r="P346" s="52"/>
      <c r="Q346" s="53"/>
      <c r="R346" s="54"/>
      <c r="S346" s="53"/>
      <c r="T346" s="53"/>
      <c r="U346" s="55"/>
      <c r="V346" s="50"/>
      <c r="W346" s="56"/>
      <c r="X346" s="69"/>
      <c r="Z346" s="59"/>
      <c r="AA346" s="60"/>
      <c r="AB346" s="60"/>
      <c r="AC346" s="60"/>
      <c r="AD346" s="70"/>
      <c r="AE346" s="70"/>
      <c r="AF346" s="56"/>
      <c r="AH346" s="63"/>
      <c r="AI346" s="53"/>
      <c r="AJ346" s="53"/>
      <c r="AK346" s="53"/>
      <c r="AL346" s="51"/>
      <c r="AM346" s="51"/>
      <c r="AN346" s="51"/>
      <c r="AO346" s="29"/>
      <c r="AP346" s="51"/>
      <c r="AQ346" s="65"/>
      <c r="AR346" s="65"/>
      <c r="AS346" s="65"/>
      <c r="AT346" s="66"/>
      <c r="AU346" s="51"/>
    </row>
    <row r="347" spans="1:47" ht="15.95" customHeight="1">
      <c r="A347" s="19"/>
      <c r="B347" s="20"/>
      <c r="C347" s="28"/>
      <c r="D347" s="47"/>
      <c r="E347" s="51"/>
      <c r="F347" s="28"/>
      <c r="G347" s="28"/>
      <c r="H347" s="49"/>
      <c r="I347" s="49"/>
      <c r="J347" s="49"/>
      <c r="K347" s="50"/>
      <c r="L347" s="49"/>
      <c r="M347" s="50"/>
      <c r="N347" s="51"/>
      <c r="O347" s="52"/>
      <c r="P347" s="52"/>
      <c r="Q347" s="53"/>
      <c r="R347" s="54"/>
      <c r="S347" s="53"/>
      <c r="T347" s="53"/>
      <c r="U347" s="55"/>
      <c r="V347" s="50"/>
      <c r="W347" s="56"/>
      <c r="X347" s="69"/>
      <c r="Z347" s="59"/>
      <c r="AA347" s="60"/>
      <c r="AB347" s="60"/>
      <c r="AC347" s="60"/>
      <c r="AD347" s="70"/>
      <c r="AE347" s="70"/>
      <c r="AF347" s="56"/>
      <c r="AH347" s="63"/>
      <c r="AI347" s="53"/>
      <c r="AJ347" s="53"/>
      <c r="AK347" s="53"/>
      <c r="AL347" s="51"/>
      <c r="AM347" s="51"/>
      <c r="AN347" s="51"/>
      <c r="AO347" s="29"/>
      <c r="AP347" s="51"/>
      <c r="AQ347" s="65"/>
      <c r="AR347" s="65"/>
      <c r="AS347" s="65"/>
      <c r="AT347" s="66"/>
      <c r="AU347" s="51"/>
    </row>
    <row r="348" spans="1:47" ht="15.95" customHeight="1">
      <c r="A348" s="19"/>
      <c r="B348" s="20"/>
      <c r="C348" s="28"/>
      <c r="D348" s="47"/>
      <c r="E348" s="51"/>
      <c r="F348" s="28"/>
      <c r="G348" s="28"/>
      <c r="H348" s="49"/>
      <c r="I348" s="49"/>
      <c r="J348" s="49"/>
      <c r="K348" s="50"/>
      <c r="L348" s="49"/>
      <c r="M348" s="50"/>
      <c r="N348" s="51"/>
      <c r="O348" s="52"/>
      <c r="P348" s="52"/>
      <c r="Q348" s="53"/>
      <c r="R348" s="54"/>
      <c r="S348" s="53"/>
      <c r="T348" s="53"/>
      <c r="U348" s="55"/>
      <c r="V348" s="50"/>
      <c r="W348" s="56"/>
      <c r="X348" s="69"/>
      <c r="Z348" s="59"/>
      <c r="AA348" s="60"/>
      <c r="AB348" s="60"/>
      <c r="AC348" s="60"/>
      <c r="AD348" s="70"/>
      <c r="AE348" s="70"/>
      <c r="AF348" s="56"/>
      <c r="AH348" s="63"/>
      <c r="AI348" s="53"/>
      <c r="AJ348" s="53"/>
      <c r="AK348" s="53"/>
      <c r="AL348" s="51"/>
      <c r="AM348" s="51"/>
      <c r="AN348" s="51"/>
      <c r="AO348" s="29"/>
      <c r="AP348" s="51"/>
      <c r="AQ348" s="65"/>
      <c r="AR348" s="65"/>
      <c r="AS348" s="65"/>
      <c r="AT348" s="66"/>
      <c r="AU348" s="51"/>
    </row>
    <row r="349" spans="1:47" ht="15.95" customHeight="1">
      <c r="A349" s="19"/>
      <c r="B349" s="20"/>
      <c r="C349" s="28"/>
      <c r="D349" s="47"/>
      <c r="E349" s="51"/>
      <c r="F349" s="28"/>
      <c r="G349" s="28"/>
      <c r="H349" s="49"/>
      <c r="I349" s="49"/>
      <c r="J349" s="49"/>
      <c r="K349" s="50"/>
      <c r="L349" s="49"/>
      <c r="M349" s="50"/>
      <c r="N349" s="51"/>
      <c r="O349" s="52"/>
      <c r="P349" s="52"/>
      <c r="Q349" s="53"/>
      <c r="R349" s="54"/>
      <c r="S349" s="53"/>
      <c r="T349" s="53"/>
      <c r="U349" s="55"/>
      <c r="V349" s="50"/>
      <c r="W349" s="56"/>
      <c r="X349" s="69"/>
      <c r="Z349" s="59"/>
      <c r="AA349" s="60"/>
      <c r="AB349" s="60"/>
      <c r="AC349" s="60"/>
      <c r="AD349" s="70"/>
      <c r="AE349" s="70"/>
      <c r="AF349" s="56"/>
      <c r="AH349" s="63"/>
      <c r="AI349" s="53"/>
      <c r="AJ349" s="53"/>
      <c r="AK349" s="53"/>
      <c r="AL349" s="51"/>
      <c r="AM349" s="51"/>
      <c r="AN349" s="51"/>
      <c r="AO349" s="29"/>
      <c r="AP349" s="51"/>
      <c r="AQ349" s="65"/>
      <c r="AR349" s="65"/>
      <c r="AS349" s="65"/>
      <c r="AT349" s="66"/>
      <c r="AU349" s="51"/>
    </row>
    <row r="350" spans="1:47" ht="15.95" customHeight="1">
      <c r="A350" s="19"/>
      <c r="B350" s="20"/>
      <c r="C350" s="28"/>
      <c r="D350" s="47"/>
      <c r="E350" s="51"/>
      <c r="F350" s="28"/>
      <c r="G350" s="28"/>
      <c r="H350" s="49"/>
      <c r="I350" s="49"/>
      <c r="J350" s="49"/>
      <c r="K350" s="50"/>
      <c r="L350" s="49"/>
      <c r="M350" s="50"/>
      <c r="N350" s="51"/>
      <c r="O350" s="52"/>
      <c r="P350" s="52"/>
      <c r="Q350" s="53"/>
      <c r="R350" s="54"/>
      <c r="S350" s="53"/>
      <c r="T350" s="53"/>
      <c r="U350" s="55"/>
      <c r="V350" s="50"/>
      <c r="W350" s="56"/>
      <c r="X350" s="69"/>
      <c r="Z350" s="59"/>
      <c r="AA350" s="60"/>
      <c r="AB350" s="60"/>
      <c r="AC350" s="60"/>
      <c r="AD350" s="70"/>
      <c r="AE350" s="70"/>
      <c r="AF350" s="56"/>
      <c r="AH350" s="63"/>
      <c r="AI350" s="53"/>
      <c r="AJ350" s="53"/>
      <c r="AK350" s="53"/>
      <c r="AL350" s="51"/>
      <c r="AM350" s="51"/>
      <c r="AN350" s="51"/>
      <c r="AO350" s="29"/>
      <c r="AP350" s="51"/>
      <c r="AQ350" s="65"/>
      <c r="AR350" s="65"/>
      <c r="AS350" s="65"/>
      <c r="AT350" s="66"/>
      <c r="AU350" s="51"/>
    </row>
    <row r="351" spans="1:47" ht="15.95" customHeight="1">
      <c r="A351" s="19"/>
      <c r="B351" s="20"/>
      <c r="C351" s="28"/>
      <c r="D351" s="47"/>
      <c r="E351" s="51"/>
      <c r="F351" s="28"/>
      <c r="G351" s="28"/>
      <c r="H351" s="49"/>
      <c r="I351" s="49"/>
      <c r="J351" s="49"/>
      <c r="K351" s="50"/>
      <c r="L351" s="49"/>
      <c r="M351" s="50"/>
      <c r="N351" s="51"/>
      <c r="O351" s="52"/>
      <c r="P351" s="52"/>
      <c r="Q351" s="53"/>
      <c r="R351" s="54"/>
      <c r="S351" s="53"/>
      <c r="T351" s="53"/>
      <c r="U351" s="55"/>
      <c r="V351" s="50"/>
      <c r="W351" s="56"/>
      <c r="X351" s="69"/>
      <c r="Z351" s="59"/>
      <c r="AA351" s="60"/>
      <c r="AB351" s="60"/>
      <c r="AC351" s="60"/>
      <c r="AD351" s="70"/>
      <c r="AE351" s="70"/>
      <c r="AF351" s="56"/>
      <c r="AH351" s="63"/>
      <c r="AI351" s="53"/>
      <c r="AJ351" s="53"/>
      <c r="AK351" s="53"/>
      <c r="AL351" s="51"/>
      <c r="AM351" s="51"/>
      <c r="AN351" s="51"/>
      <c r="AO351" s="29"/>
      <c r="AP351" s="51"/>
      <c r="AQ351" s="65"/>
      <c r="AR351" s="65"/>
      <c r="AS351" s="65"/>
      <c r="AT351" s="66"/>
      <c r="AU351" s="51"/>
    </row>
    <row r="352" spans="1:47" ht="15.95" customHeight="1">
      <c r="A352" s="19"/>
      <c r="B352" s="20"/>
      <c r="C352" s="28"/>
      <c r="D352" s="47"/>
      <c r="E352" s="51"/>
      <c r="F352" s="28"/>
      <c r="G352" s="28"/>
      <c r="H352" s="49"/>
      <c r="I352" s="49"/>
      <c r="J352" s="49"/>
      <c r="K352" s="50"/>
      <c r="L352" s="49"/>
      <c r="M352" s="50"/>
      <c r="N352" s="51"/>
      <c r="O352" s="52"/>
      <c r="P352" s="52"/>
      <c r="Q352" s="53"/>
      <c r="R352" s="54"/>
      <c r="S352" s="53"/>
      <c r="T352" s="53"/>
      <c r="U352" s="55"/>
      <c r="V352" s="50"/>
      <c r="W352" s="56"/>
      <c r="X352" s="69"/>
      <c r="Z352" s="59"/>
      <c r="AA352" s="60"/>
      <c r="AB352" s="60"/>
      <c r="AC352" s="60"/>
      <c r="AD352" s="70"/>
      <c r="AE352" s="70"/>
      <c r="AF352" s="56"/>
      <c r="AH352" s="63"/>
      <c r="AI352" s="53"/>
      <c r="AJ352" s="53"/>
      <c r="AK352" s="53"/>
      <c r="AL352" s="51"/>
      <c r="AM352" s="51"/>
      <c r="AN352" s="51"/>
      <c r="AO352" s="29"/>
      <c r="AP352" s="51"/>
      <c r="AQ352" s="65"/>
      <c r="AR352" s="65"/>
      <c r="AS352" s="65"/>
      <c r="AT352" s="66"/>
      <c r="AU352" s="51"/>
    </row>
    <row r="353" spans="1:47" ht="15.95" customHeight="1">
      <c r="A353" s="19"/>
      <c r="B353" s="20"/>
      <c r="C353" s="28"/>
      <c r="D353" s="47"/>
      <c r="E353" s="51"/>
      <c r="F353" s="28"/>
      <c r="G353" s="28"/>
      <c r="H353" s="49"/>
      <c r="I353" s="49"/>
      <c r="J353" s="49"/>
      <c r="K353" s="50"/>
      <c r="L353" s="49"/>
      <c r="M353" s="50"/>
      <c r="N353" s="51"/>
      <c r="O353" s="52"/>
      <c r="P353" s="52"/>
      <c r="Q353" s="53"/>
      <c r="R353" s="54"/>
      <c r="S353" s="53"/>
      <c r="T353" s="53"/>
      <c r="U353" s="55"/>
      <c r="V353" s="50"/>
      <c r="W353" s="56"/>
      <c r="X353" s="69"/>
      <c r="Z353" s="59"/>
      <c r="AA353" s="60"/>
      <c r="AB353" s="60"/>
      <c r="AC353" s="60"/>
      <c r="AD353" s="70"/>
      <c r="AE353" s="70"/>
      <c r="AF353" s="56"/>
      <c r="AH353" s="63"/>
      <c r="AI353" s="53"/>
      <c r="AJ353" s="53"/>
      <c r="AK353" s="53"/>
      <c r="AL353" s="51"/>
      <c r="AM353" s="51"/>
      <c r="AN353" s="51"/>
      <c r="AO353" s="29"/>
      <c r="AP353" s="51"/>
      <c r="AQ353" s="65"/>
      <c r="AR353" s="65"/>
      <c r="AS353" s="65"/>
      <c r="AT353" s="66"/>
      <c r="AU353" s="51"/>
    </row>
    <row r="354" spans="1:47" ht="15.95" customHeight="1">
      <c r="A354" s="19"/>
      <c r="B354" s="20"/>
      <c r="C354" s="28"/>
      <c r="D354" s="47"/>
      <c r="E354" s="51"/>
      <c r="F354" s="28"/>
      <c r="G354" s="28"/>
      <c r="H354" s="49"/>
      <c r="I354" s="49"/>
      <c r="J354" s="49"/>
      <c r="K354" s="50"/>
      <c r="L354" s="49"/>
      <c r="M354" s="50"/>
      <c r="N354" s="51"/>
      <c r="O354" s="52"/>
      <c r="P354" s="52"/>
      <c r="Q354" s="53"/>
      <c r="R354" s="54"/>
      <c r="S354" s="53"/>
      <c r="T354" s="53"/>
      <c r="U354" s="55"/>
      <c r="V354" s="50"/>
      <c r="W354" s="56"/>
      <c r="X354" s="69"/>
      <c r="Z354" s="59"/>
      <c r="AA354" s="60"/>
      <c r="AB354" s="60"/>
      <c r="AC354" s="60"/>
      <c r="AD354" s="70"/>
      <c r="AE354" s="70"/>
      <c r="AF354" s="56"/>
      <c r="AH354" s="63"/>
      <c r="AI354" s="53"/>
      <c r="AJ354" s="53"/>
      <c r="AK354" s="53"/>
      <c r="AL354" s="51"/>
      <c r="AM354" s="51"/>
      <c r="AN354" s="51"/>
      <c r="AO354" s="29"/>
      <c r="AP354" s="51"/>
      <c r="AQ354" s="65"/>
      <c r="AR354" s="65"/>
      <c r="AS354" s="65"/>
      <c r="AT354" s="66"/>
      <c r="AU354" s="51"/>
    </row>
    <row r="355" spans="1:47" ht="15.95" customHeight="1">
      <c r="A355" s="19"/>
      <c r="B355" s="20"/>
      <c r="C355" s="28"/>
      <c r="D355" s="47"/>
      <c r="E355" s="51"/>
      <c r="F355" s="28"/>
      <c r="G355" s="28"/>
      <c r="H355" s="49"/>
      <c r="I355" s="49"/>
      <c r="J355" s="49"/>
      <c r="K355" s="50"/>
      <c r="L355" s="49"/>
      <c r="M355" s="50"/>
      <c r="N355" s="51"/>
      <c r="O355" s="52"/>
      <c r="P355" s="52"/>
      <c r="Q355" s="53"/>
      <c r="R355" s="54"/>
      <c r="S355" s="53"/>
      <c r="T355" s="53"/>
      <c r="U355" s="55"/>
      <c r="V355" s="50"/>
      <c r="W355" s="56"/>
      <c r="X355" s="69"/>
      <c r="Z355" s="59"/>
      <c r="AA355" s="60"/>
      <c r="AB355" s="60"/>
      <c r="AC355" s="60"/>
      <c r="AD355" s="70"/>
      <c r="AE355" s="70"/>
      <c r="AF355" s="56"/>
      <c r="AH355" s="63"/>
      <c r="AI355" s="53"/>
      <c r="AJ355" s="53"/>
      <c r="AK355" s="53"/>
      <c r="AL355" s="51"/>
      <c r="AM355" s="51"/>
      <c r="AN355" s="51"/>
      <c r="AO355" s="29"/>
      <c r="AP355" s="51"/>
      <c r="AQ355" s="65"/>
      <c r="AR355" s="65"/>
      <c r="AS355" s="65"/>
      <c r="AT355" s="66"/>
      <c r="AU355" s="51"/>
    </row>
    <row r="356" spans="1:47" ht="15.95" customHeight="1">
      <c r="A356" s="19"/>
      <c r="B356" s="20"/>
      <c r="C356" s="28"/>
      <c r="D356" s="47"/>
      <c r="E356" s="51"/>
      <c r="F356" s="28"/>
      <c r="G356" s="28"/>
      <c r="H356" s="49"/>
      <c r="I356" s="49"/>
      <c r="J356" s="49"/>
      <c r="K356" s="50"/>
      <c r="L356" s="49"/>
      <c r="M356" s="50"/>
      <c r="N356" s="51"/>
      <c r="O356" s="52"/>
      <c r="P356" s="52"/>
      <c r="Q356" s="53"/>
      <c r="R356" s="54"/>
      <c r="S356" s="53"/>
      <c r="T356" s="53"/>
      <c r="U356" s="55"/>
      <c r="V356" s="50"/>
      <c r="W356" s="56"/>
      <c r="X356" s="69"/>
      <c r="Z356" s="59"/>
      <c r="AA356" s="60"/>
      <c r="AB356" s="60"/>
      <c r="AC356" s="60"/>
      <c r="AD356" s="70"/>
      <c r="AE356" s="70"/>
      <c r="AF356" s="56"/>
      <c r="AH356" s="63"/>
      <c r="AI356" s="53"/>
      <c r="AJ356" s="53"/>
      <c r="AK356" s="53"/>
      <c r="AL356" s="51"/>
      <c r="AM356" s="51"/>
      <c r="AN356" s="51"/>
      <c r="AO356" s="29"/>
      <c r="AP356" s="51"/>
      <c r="AQ356" s="65"/>
      <c r="AR356" s="65"/>
      <c r="AS356" s="65"/>
      <c r="AT356" s="66"/>
      <c r="AU356" s="51"/>
    </row>
    <row r="357" spans="1:47" ht="15.95" customHeight="1">
      <c r="A357" s="19"/>
      <c r="B357" s="20"/>
      <c r="C357" s="28"/>
      <c r="D357" s="47"/>
      <c r="E357" s="51"/>
      <c r="F357" s="28"/>
      <c r="G357" s="28"/>
      <c r="H357" s="49"/>
      <c r="I357" s="49"/>
      <c r="J357" s="49"/>
      <c r="K357" s="50"/>
      <c r="L357" s="49"/>
      <c r="M357" s="50"/>
      <c r="N357" s="51"/>
      <c r="O357" s="52"/>
      <c r="P357" s="52"/>
      <c r="Q357" s="53"/>
      <c r="R357" s="54"/>
      <c r="S357" s="53"/>
      <c r="T357" s="53"/>
      <c r="U357" s="55"/>
      <c r="V357" s="50"/>
      <c r="W357" s="56"/>
      <c r="X357" s="69"/>
      <c r="Z357" s="59"/>
      <c r="AA357" s="60"/>
      <c r="AB357" s="60"/>
      <c r="AC357" s="60"/>
      <c r="AD357" s="70"/>
      <c r="AE357" s="70"/>
      <c r="AF357" s="56"/>
      <c r="AH357" s="63"/>
      <c r="AI357" s="53"/>
      <c r="AJ357" s="53"/>
      <c r="AK357" s="53"/>
      <c r="AL357" s="51"/>
      <c r="AM357" s="51"/>
      <c r="AN357" s="51"/>
      <c r="AO357" s="29"/>
      <c r="AP357" s="51"/>
      <c r="AQ357" s="65"/>
      <c r="AR357" s="65"/>
      <c r="AS357" s="65"/>
      <c r="AT357" s="66"/>
      <c r="AU357" s="51"/>
    </row>
    <row r="358" spans="1:47" ht="15.95" customHeight="1">
      <c r="A358" s="19"/>
      <c r="B358" s="20"/>
      <c r="C358" s="28"/>
      <c r="D358" s="47"/>
      <c r="E358" s="51"/>
      <c r="F358" s="28"/>
      <c r="G358" s="28"/>
      <c r="H358" s="49"/>
      <c r="I358" s="49"/>
      <c r="J358" s="49"/>
      <c r="K358" s="50"/>
      <c r="L358" s="49"/>
      <c r="M358" s="50"/>
      <c r="N358" s="51"/>
      <c r="O358" s="52"/>
      <c r="P358" s="52"/>
      <c r="Q358" s="53"/>
      <c r="R358" s="54"/>
      <c r="S358" s="53"/>
      <c r="T358" s="53"/>
      <c r="U358" s="55"/>
      <c r="V358" s="50"/>
      <c r="W358" s="56"/>
      <c r="X358" s="69"/>
      <c r="Z358" s="59"/>
      <c r="AA358" s="60"/>
      <c r="AB358" s="60"/>
      <c r="AC358" s="60"/>
      <c r="AD358" s="70"/>
      <c r="AE358" s="70"/>
      <c r="AF358" s="56"/>
      <c r="AH358" s="63"/>
      <c r="AI358" s="53"/>
      <c r="AJ358" s="53"/>
      <c r="AK358" s="53"/>
      <c r="AL358" s="51"/>
      <c r="AM358" s="51"/>
      <c r="AN358" s="51"/>
      <c r="AO358" s="29"/>
      <c r="AP358" s="51"/>
      <c r="AQ358" s="65"/>
      <c r="AR358" s="65"/>
      <c r="AS358" s="65"/>
      <c r="AT358" s="66"/>
      <c r="AU358" s="51"/>
    </row>
    <row r="359" spans="1:47" ht="15.95" customHeight="1">
      <c r="A359" s="19"/>
      <c r="B359" s="20"/>
      <c r="C359" s="28"/>
      <c r="D359" s="47"/>
      <c r="E359" s="51"/>
      <c r="F359" s="28"/>
      <c r="G359" s="28"/>
      <c r="H359" s="49"/>
      <c r="I359" s="49"/>
      <c r="J359" s="49"/>
      <c r="K359" s="50"/>
      <c r="L359" s="49"/>
      <c r="M359" s="50"/>
      <c r="N359" s="51"/>
      <c r="O359" s="52"/>
      <c r="P359" s="52"/>
      <c r="Q359" s="53"/>
      <c r="R359" s="54"/>
      <c r="S359" s="53"/>
      <c r="T359" s="53"/>
      <c r="U359" s="55"/>
      <c r="V359" s="50"/>
      <c r="W359" s="56"/>
      <c r="X359" s="69"/>
      <c r="Z359" s="59"/>
      <c r="AA359" s="60"/>
      <c r="AB359" s="60"/>
      <c r="AC359" s="60"/>
      <c r="AD359" s="70"/>
      <c r="AE359" s="70"/>
      <c r="AF359" s="56"/>
      <c r="AH359" s="63"/>
      <c r="AI359" s="53"/>
      <c r="AJ359" s="53"/>
      <c r="AK359" s="53"/>
      <c r="AL359" s="51"/>
      <c r="AM359" s="51"/>
      <c r="AN359" s="51"/>
      <c r="AO359" s="29"/>
      <c r="AP359" s="51"/>
      <c r="AQ359" s="65"/>
      <c r="AR359" s="65"/>
      <c r="AS359" s="65"/>
      <c r="AT359" s="66"/>
      <c r="AU359" s="51"/>
    </row>
    <row r="360" spans="1:47" ht="15.95" customHeight="1">
      <c r="A360" s="19"/>
      <c r="B360" s="20"/>
      <c r="C360" s="28"/>
      <c r="D360" s="47"/>
      <c r="E360" s="51"/>
      <c r="F360" s="28"/>
      <c r="G360" s="28"/>
      <c r="H360" s="49"/>
      <c r="I360" s="49"/>
      <c r="J360" s="49"/>
      <c r="K360" s="50"/>
      <c r="L360" s="49"/>
      <c r="M360" s="50"/>
      <c r="N360" s="51"/>
      <c r="O360" s="52"/>
      <c r="P360" s="52"/>
      <c r="Q360" s="53"/>
      <c r="R360" s="54"/>
      <c r="S360" s="53"/>
      <c r="T360" s="53"/>
      <c r="U360" s="55"/>
      <c r="V360" s="50"/>
      <c r="W360" s="56"/>
      <c r="X360" s="69"/>
      <c r="Z360" s="59"/>
      <c r="AA360" s="60"/>
      <c r="AB360" s="60"/>
      <c r="AC360" s="60"/>
      <c r="AD360" s="70"/>
      <c r="AE360" s="70"/>
      <c r="AF360" s="56"/>
      <c r="AH360" s="63"/>
      <c r="AI360" s="53"/>
      <c r="AJ360" s="53"/>
      <c r="AK360" s="53"/>
      <c r="AL360" s="51"/>
      <c r="AM360" s="51"/>
      <c r="AN360" s="51"/>
      <c r="AO360" s="29"/>
      <c r="AP360" s="51"/>
      <c r="AQ360" s="65"/>
      <c r="AR360" s="65"/>
      <c r="AS360" s="65"/>
      <c r="AT360" s="66"/>
      <c r="AU360" s="51"/>
    </row>
    <row r="361" spans="1:47" ht="15.95" customHeight="1">
      <c r="A361" s="19"/>
      <c r="B361" s="20"/>
      <c r="C361" s="28"/>
      <c r="D361" s="47"/>
      <c r="E361" s="51"/>
      <c r="F361" s="28"/>
      <c r="G361" s="28"/>
      <c r="H361" s="49"/>
      <c r="I361" s="49"/>
      <c r="J361" s="49"/>
      <c r="K361" s="50"/>
      <c r="L361" s="49"/>
      <c r="M361" s="50"/>
      <c r="N361" s="51"/>
      <c r="O361" s="52"/>
      <c r="P361" s="52"/>
      <c r="Q361" s="53"/>
      <c r="R361" s="54"/>
      <c r="S361" s="53"/>
      <c r="T361" s="53"/>
      <c r="U361" s="55"/>
      <c r="V361" s="50"/>
      <c r="W361" s="56"/>
      <c r="X361" s="69"/>
      <c r="Z361" s="59"/>
      <c r="AA361" s="60"/>
      <c r="AB361" s="60"/>
      <c r="AC361" s="60"/>
      <c r="AD361" s="70"/>
      <c r="AE361" s="70"/>
      <c r="AF361" s="56"/>
      <c r="AH361" s="63"/>
      <c r="AI361" s="53"/>
      <c r="AJ361" s="53"/>
      <c r="AK361" s="53"/>
      <c r="AL361" s="51"/>
      <c r="AM361" s="51"/>
      <c r="AN361" s="51"/>
      <c r="AO361" s="29"/>
      <c r="AP361" s="51"/>
      <c r="AQ361" s="65"/>
      <c r="AR361" s="65"/>
      <c r="AS361" s="65"/>
      <c r="AT361" s="66"/>
      <c r="AU361" s="51"/>
    </row>
    <row r="362" spans="1:47" ht="15.95" customHeight="1">
      <c r="A362" s="19"/>
      <c r="B362" s="20"/>
      <c r="C362" s="28"/>
      <c r="D362" s="47"/>
      <c r="E362" s="51"/>
      <c r="F362" s="28"/>
      <c r="G362" s="28"/>
      <c r="H362" s="49"/>
      <c r="I362" s="49"/>
      <c r="J362" s="49"/>
      <c r="K362" s="50"/>
      <c r="L362" s="49"/>
      <c r="M362" s="50"/>
      <c r="N362" s="51"/>
      <c r="O362" s="52"/>
      <c r="P362" s="52"/>
      <c r="Q362" s="53"/>
      <c r="R362" s="54"/>
      <c r="S362" s="53"/>
      <c r="T362" s="53"/>
      <c r="U362" s="55"/>
      <c r="V362" s="50"/>
      <c r="W362" s="56"/>
      <c r="X362" s="69"/>
      <c r="Z362" s="59"/>
      <c r="AA362" s="60"/>
      <c r="AB362" s="60"/>
      <c r="AC362" s="60"/>
      <c r="AD362" s="70"/>
      <c r="AE362" s="70"/>
      <c r="AF362" s="56"/>
      <c r="AH362" s="63"/>
      <c r="AI362" s="53"/>
      <c r="AJ362" s="53"/>
      <c r="AK362" s="53"/>
      <c r="AL362" s="51"/>
      <c r="AM362" s="51"/>
      <c r="AN362" s="51"/>
      <c r="AO362" s="29"/>
      <c r="AP362" s="51"/>
      <c r="AQ362" s="65"/>
      <c r="AR362" s="65"/>
      <c r="AS362" s="65"/>
      <c r="AT362" s="66"/>
      <c r="AU362" s="51"/>
    </row>
    <row r="363" spans="1:47" ht="15.95" customHeight="1">
      <c r="A363" s="19"/>
      <c r="B363" s="20"/>
      <c r="C363" s="28"/>
      <c r="D363" s="47"/>
      <c r="E363" s="51"/>
      <c r="F363" s="28"/>
      <c r="G363" s="28"/>
      <c r="H363" s="49"/>
      <c r="I363" s="49"/>
      <c r="J363" s="49"/>
      <c r="K363" s="50"/>
      <c r="L363" s="49"/>
      <c r="M363" s="50"/>
      <c r="N363" s="51"/>
      <c r="O363" s="52"/>
      <c r="P363" s="52"/>
      <c r="Q363" s="53"/>
      <c r="R363" s="54"/>
      <c r="S363" s="53"/>
      <c r="T363" s="53"/>
      <c r="U363" s="55"/>
      <c r="V363" s="50"/>
      <c r="W363" s="56"/>
      <c r="X363" s="69"/>
      <c r="Z363" s="59"/>
      <c r="AA363" s="60"/>
      <c r="AB363" s="60"/>
      <c r="AC363" s="60"/>
      <c r="AD363" s="70"/>
      <c r="AE363" s="70"/>
      <c r="AF363" s="56"/>
      <c r="AH363" s="63"/>
      <c r="AI363" s="53"/>
      <c r="AJ363" s="53"/>
      <c r="AK363" s="53"/>
      <c r="AL363" s="51"/>
      <c r="AM363" s="51"/>
      <c r="AN363" s="51"/>
      <c r="AO363" s="29"/>
      <c r="AP363" s="51"/>
      <c r="AQ363" s="65"/>
      <c r="AR363" s="65"/>
      <c r="AS363" s="65"/>
      <c r="AT363" s="66"/>
      <c r="AU363" s="51"/>
    </row>
    <row r="364" spans="1:47" ht="15.95" customHeight="1">
      <c r="A364" s="19"/>
      <c r="B364" s="20"/>
      <c r="C364" s="28"/>
      <c r="D364" s="47"/>
      <c r="E364" s="51"/>
      <c r="F364" s="28"/>
      <c r="G364" s="28"/>
      <c r="H364" s="49"/>
      <c r="I364" s="49"/>
      <c r="J364" s="49"/>
      <c r="K364" s="50"/>
      <c r="L364" s="49"/>
      <c r="M364" s="50"/>
      <c r="N364" s="51"/>
      <c r="O364" s="52"/>
      <c r="P364" s="52"/>
      <c r="Q364" s="53"/>
      <c r="R364" s="54"/>
      <c r="S364" s="53"/>
      <c r="T364" s="53"/>
      <c r="U364" s="55"/>
      <c r="V364" s="50"/>
      <c r="W364" s="56"/>
      <c r="X364" s="69"/>
      <c r="Z364" s="59"/>
      <c r="AA364" s="60"/>
      <c r="AB364" s="60"/>
      <c r="AC364" s="60"/>
      <c r="AD364" s="70"/>
      <c r="AE364" s="70"/>
      <c r="AF364" s="56"/>
      <c r="AH364" s="63"/>
      <c r="AI364" s="53"/>
      <c r="AJ364" s="53"/>
      <c r="AK364" s="53"/>
      <c r="AL364" s="51"/>
      <c r="AM364" s="51"/>
      <c r="AN364" s="51"/>
      <c r="AO364" s="29"/>
      <c r="AP364" s="51"/>
      <c r="AQ364" s="65"/>
      <c r="AR364" s="65"/>
      <c r="AS364" s="65"/>
      <c r="AT364" s="66"/>
      <c r="AU364" s="51"/>
    </row>
    <row r="365" spans="1:47" ht="15.95" customHeight="1">
      <c r="A365" s="19"/>
      <c r="B365" s="20"/>
      <c r="C365" s="28"/>
      <c r="D365" s="47"/>
      <c r="E365" s="51"/>
      <c r="F365" s="28"/>
      <c r="G365" s="28"/>
      <c r="H365" s="49"/>
      <c r="I365" s="49"/>
      <c r="J365" s="49"/>
      <c r="K365" s="50"/>
      <c r="L365" s="49"/>
      <c r="M365" s="50"/>
      <c r="N365" s="51"/>
      <c r="O365" s="52"/>
      <c r="P365" s="52"/>
      <c r="Q365" s="53"/>
      <c r="R365" s="54"/>
      <c r="S365" s="53"/>
      <c r="T365" s="53"/>
      <c r="U365" s="55"/>
      <c r="V365" s="50"/>
      <c r="W365" s="56"/>
      <c r="X365" s="69"/>
      <c r="Z365" s="59"/>
      <c r="AA365" s="60"/>
      <c r="AB365" s="60"/>
      <c r="AC365" s="60"/>
      <c r="AD365" s="70"/>
      <c r="AE365" s="70"/>
      <c r="AF365" s="56"/>
      <c r="AH365" s="63"/>
      <c r="AI365" s="53"/>
      <c r="AJ365" s="53"/>
      <c r="AK365" s="53"/>
      <c r="AL365" s="51"/>
      <c r="AM365" s="51"/>
      <c r="AN365" s="51"/>
      <c r="AO365" s="29"/>
      <c r="AP365" s="51"/>
      <c r="AQ365" s="65"/>
      <c r="AR365" s="65"/>
      <c r="AS365" s="65"/>
      <c r="AT365" s="66"/>
      <c r="AU365" s="51"/>
    </row>
    <row r="366" spans="1:47" ht="15.95" customHeight="1">
      <c r="A366" s="19"/>
      <c r="B366" s="20"/>
      <c r="C366" s="28"/>
      <c r="D366" s="47"/>
      <c r="E366" s="51"/>
      <c r="F366" s="28"/>
      <c r="G366" s="28"/>
      <c r="H366" s="49"/>
      <c r="I366" s="49"/>
      <c r="J366" s="49"/>
      <c r="K366" s="50"/>
      <c r="L366" s="49"/>
      <c r="M366" s="50"/>
      <c r="N366" s="51"/>
      <c r="O366" s="52"/>
      <c r="P366" s="52"/>
      <c r="Q366" s="53"/>
      <c r="R366" s="54"/>
      <c r="S366" s="53"/>
      <c r="T366" s="53"/>
      <c r="U366" s="55"/>
      <c r="V366" s="50"/>
      <c r="W366" s="56"/>
      <c r="X366" s="69"/>
      <c r="Z366" s="59"/>
      <c r="AA366" s="60"/>
      <c r="AB366" s="60"/>
      <c r="AC366" s="60"/>
      <c r="AD366" s="70"/>
      <c r="AE366" s="70"/>
      <c r="AF366" s="56"/>
      <c r="AH366" s="63"/>
      <c r="AI366" s="53"/>
      <c r="AJ366" s="53"/>
      <c r="AK366" s="53"/>
      <c r="AL366" s="51"/>
      <c r="AM366" s="51"/>
      <c r="AN366" s="51"/>
      <c r="AO366" s="29"/>
      <c r="AP366" s="51"/>
      <c r="AQ366" s="65"/>
      <c r="AR366" s="65"/>
      <c r="AS366" s="65"/>
      <c r="AT366" s="66"/>
      <c r="AU366" s="51"/>
    </row>
    <row r="367" spans="1:47" ht="15.95" customHeight="1">
      <c r="A367" s="19"/>
      <c r="B367" s="20"/>
      <c r="C367" s="28"/>
      <c r="D367" s="47"/>
      <c r="E367" s="51"/>
      <c r="F367" s="28"/>
      <c r="G367" s="28"/>
      <c r="H367" s="49"/>
      <c r="I367" s="49"/>
      <c r="J367" s="49"/>
      <c r="K367" s="50"/>
      <c r="L367" s="49"/>
      <c r="M367" s="50"/>
      <c r="N367" s="51"/>
      <c r="O367" s="52"/>
      <c r="P367" s="52"/>
      <c r="Q367" s="53"/>
      <c r="R367" s="54"/>
      <c r="S367" s="53"/>
      <c r="T367" s="53"/>
      <c r="U367" s="55"/>
      <c r="V367" s="50"/>
      <c r="W367" s="56"/>
      <c r="X367" s="69"/>
      <c r="Z367" s="59"/>
      <c r="AA367" s="60"/>
      <c r="AB367" s="60"/>
      <c r="AC367" s="60"/>
      <c r="AD367" s="70"/>
      <c r="AE367" s="70"/>
      <c r="AF367" s="56"/>
      <c r="AH367" s="63"/>
      <c r="AI367" s="53"/>
      <c r="AJ367" s="53"/>
      <c r="AK367" s="53"/>
      <c r="AL367" s="51"/>
      <c r="AM367" s="51"/>
      <c r="AN367" s="51"/>
      <c r="AO367" s="29"/>
      <c r="AP367" s="51"/>
      <c r="AQ367" s="65"/>
      <c r="AR367" s="65"/>
      <c r="AS367" s="65"/>
      <c r="AT367" s="66"/>
      <c r="AU367" s="51"/>
    </row>
    <row r="368" spans="1:47" ht="15.95" customHeight="1">
      <c r="A368" s="19"/>
      <c r="B368" s="20"/>
      <c r="C368" s="28"/>
      <c r="D368" s="47"/>
      <c r="E368" s="51"/>
      <c r="F368" s="28"/>
      <c r="G368" s="28"/>
      <c r="H368" s="49"/>
      <c r="I368" s="49"/>
      <c r="J368" s="49"/>
      <c r="K368" s="50"/>
      <c r="L368" s="49"/>
      <c r="M368" s="50"/>
      <c r="N368" s="51"/>
      <c r="O368" s="52"/>
      <c r="P368" s="52"/>
      <c r="Q368" s="53"/>
      <c r="R368" s="54"/>
      <c r="S368" s="53"/>
      <c r="T368" s="53"/>
      <c r="U368" s="55"/>
      <c r="V368" s="50"/>
      <c r="W368" s="56"/>
      <c r="X368" s="69"/>
      <c r="Z368" s="59"/>
      <c r="AA368" s="60"/>
      <c r="AB368" s="60"/>
      <c r="AC368" s="60"/>
      <c r="AD368" s="70"/>
      <c r="AE368" s="70"/>
      <c r="AF368" s="56"/>
      <c r="AH368" s="63"/>
      <c r="AI368" s="53"/>
      <c r="AJ368" s="53"/>
      <c r="AK368" s="53"/>
      <c r="AL368" s="51"/>
      <c r="AM368" s="51"/>
      <c r="AN368" s="51"/>
      <c r="AO368" s="29"/>
      <c r="AP368" s="51"/>
      <c r="AQ368" s="65"/>
      <c r="AR368" s="65"/>
      <c r="AS368" s="65"/>
      <c r="AT368" s="66"/>
      <c r="AU368" s="51"/>
    </row>
    <row r="369" spans="1:47" ht="15.95" customHeight="1">
      <c r="A369" s="19"/>
      <c r="B369" s="20"/>
      <c r="C369" s="28"/>
      <c r="D369" s="47"/>
      <c r="E369" s="51"/>
      <c r="F369" s="28"/>
      <c r="G369" s="28"/>
      <c r="H369" s="49"/>
      <c r="I369" s="49"/>
      <c r="J369" s="49"/>
      <c r="K369" s="50"/>
      <c r="L369" s="49"/>
      <c r="M369" s="50"/>
      <c r="N369" s="51"/>
      <c r="O369" s="52"/>
      <c r="P369" s="52"/>
      <c r="Q369" s="53"/>
      <c r="R369" s="54"/>
      <c r="S369" s="53"/>
      <c r="T369" s="53"/>
      <c r="U369" s="55"/>
      <c r="V369" s="50"/>
      <c r="W369" s="56"/>
      <c r="X369" s="69"/>
      <c r="Z369" s="59"/>
      <c r="AA369" s="60"/>
      <c r="AB369" s="60"/>
      <c r="AC369" s="60"/>
      <c r="AD369" s="70"/>
      <c r="AE369" s="70"/>
      <c r="AF369" s="56"/>
      <c r="AH369" s="63"/>
      <c r="AI369" s="53"/>
      <c r="AJ369" s="53"/>
      <c r="AK369" s="53"/>
      <c r="AL369" s="51"/>
      <c r="AM369" s="51"/>
      <c r="AN369" s="51"/>
      <c r="AO369" s="29"/>
      <c r="AP369" s="51"/>
      <c r="AQ369" s="65"/>
      <c r="AR369" s="65"/>
      <c r="AS369" s="65"/>
      <c r="AT369" s="66"/>
      <c r="AU369" s="51"/>
    </row>
    <row r="370" spans="1:47" ht="15.95" customHeight="1">
      <c r="A370" s="19"/>
      <c r="B370" s="20"/>
      <c r="C370" s="28"/>
      <c r="D370" s="47"/>
      <c r="E370" s="51"/>
      <c r="F370" s="28"/>
      <c r="G370" s="28"/>
      <c r="H370" s="49"/>
      <c r="I370" s="49"/>
      <c r="J370" s="49"/>
      <c r="K370" s="50"/>
      <c r="L370" s="49"/>
      <c r="M370" s="50"/>
      <c r="N370" s="51"/>
      <c r="O370" s="52"/>
      <c r="P370" s="52"/>
      <c r="Q370" s="53"/>
      <c r="R370" s="54"/>
      <c r="S370" s="53"/>
      <c r="T370" s="53"/>
      <c r="U370" s="55"/>
      <c r="V370" s="50"/>
      <c r="W370" s="56"/>
      <c r="X370" s="69"/>
      <c r="Z370" s="59"/>
      <c r="AA370" s="60"/>
      <c r="AB370" s="60"/>
      <c r="AC370" s="60"/>
      <c r="AD370" s="70"/>
      <c r="AE370" s="70"/>
      <c r="AF370" s="56"/>
      <c r="AH370" s="63"/>
      <c r="AI370" s="53"/>
      <c r="AJ370" s="53"/>
      <c r="AK370" s="53"/>
      <c r="AL370" s="51"/>
      <c r="AM370" s="51"/>
      <c r="AN370" s="51"/>
      <c r="AO370" s="29"/>
      <c r="AP370" s="51"/>
      <c r="AQ370" s="65"/>
      <c r="AR370" s="65"/>
      <c r="AS370" s="65"/>
      <c r="AT370" s="66"/>
      <c r="AU370" s="51"/>
    </row>
    <row r="371" spans="1:47" ht="15.95" customHeight="1">
      <c r="A371" s="19"/>
      <c r="B371" s="20"/>
      <c r="C371" s="28"/>
      <c r="D371" s="47"/>
      <c r="E371" s="51"/>
      <c r="F371" s="28"/>
      <c r="G371" s="28"/>
      <c r="H371" s="49"/>
      <c r="I371" s="49"/>
      <c r="J371" s="49"/>
      <c r="K371" s="50"/>
      <c r="L371" s="49"/>
      <c r="M371" s="50"/>
      <c r="N371" s="51"/>
      <c r="O371" s="52"/>
      <c r="P371" s="52"/>
      <c r="Q371" s="53"/>
      <c r="R371" s="54"/>
      <c r="S371" s="53"/>
      <c r="T371" s="53"/>
      <c r="U371" s="55"/>
      <c r="V371" s="50"/>
      <c r="W371" s="56"/>
      <c r="X371" s="69"/>
      <c r="Z371" s="59"/>
      <c r="AA371" s="60"/>
      <c r="AB371" s="60"/>
      <c r="AC371" s="60"/>
      <c r="AD371" s="70"/>
      <c r="AE371" s="70"/>
      <c r="AF371" s="56"/>
      <c r="AH371" s="63"/>
      <c r="AI371" s="53"/>
      <c r="AJ371" s="53"/>
      <c r="AK371" s="53"/>
      <c r="AL371" s="51"/>
      <c r="AM371" s="51"/>
      <c r="AN371" s="51"/>
      <c r="AO371" s="29"/>
      <c r="AP371" s="51"/>
      <c r="AQ371" s="65"/>
      <c r="AR371" s="65"/>
      <c r="AS371" s="65"/>
      <c r="AT371" s="66"/>
      <c r="AU371" s="51"/>
    </row>
    <row r="372" spans="1:47" ht="15.95" customHeight="1">
      <c r="A372" s="19"/>
      <c r="B372" s="20"/>
      <c r="C372" s="28"/>
      <c r="D372" s="47"/>
      <c r="E372" s="51"/>
      <c r="F372" s="28"/>
      <c r="G372" s="28"/>
      <c r="H372" s="49"/>
      <c r="I372" s="49"/>
      <c r="J372" s="49"/>
      <c r="K372" s="50"/>
      <c r="L372" s="49"/>
      <c r="M372" s="50"/>
      <c r="N372" s="51"/>
      <c r="O372" s="52"/>
      <c r="P372" s="52"/>
      <c r="Q372" s="53"/>
      <c r="R372" s="54"/>
      <c r="S372" s="53"/>
      <c r="T372" s="53"/>
      <c r="U372" s="55"/>
      <c r="V372" s="50"/>
      <c r="W372" s="56"/>
      <c r="X372" s="69"/>
      <c r="Z372" s="59"/>
      <c r="AA372" s="60"/>
      <c r="AB372" s="60"/>
      <c r="AC372" s="60"/>
      <c r="AD372" s="70"/>
      <c r="AE372" s="70"/>
      <c r="AF372" s="56"/>
      <c r="AH372" s="63"/>
      <c r="AI372" s="53"/>
      <c r="AJ372" s="53"/>
      <c r="AK372" s="53"/>
      <c r="AL372" s="51"/>
      <c r="AM372" s="51"/>
      <c r="AN372" s="51"/>
      <c r="AO372" s="29"/>
      <c r="AP372" s="51"/>
      <c r="AQ372" s="65"/>
      <c r="AR372" s="65"/>
      <c r="AS372" s="65"/>
      <c r="AT372" s="66"/>
      <c r="AU372" s="51"/>
    </row>
    <row r="373" spans="1:47" ht="15.95" customHeight="1">
      <c r="A373" s="19"/>
      <c r="B373" s="20"/>
      <c r="C373" s="28"/>
      <c r="D373" s="47"/>
      <c r="E373" s="51"/>
      <c r="F373" s="28"/>
      <c r="G373" s="28"/>
      <c r="H373" s="49"/>
      <c r="I373" s="49"/>
      <c r="J373" s="49"/>
      <c r="K373" s="50"/>
      <c r="L373" s="49"/>
      <c r="M373" s="50"/>
      <c r="N373" s="51"/>
      <c r="O373" s="52"/>
      <c r="P373" s="52"/>
      <c r="Q373" s="53"/>
      <c r="R373" s="54"/>
      <c r="S373" s="53"/>
      <c r="T373" s="53"/>
      <c r="U373" s="55"/>
      <c r="V373" s="50"/>
      <c r="W373" s="56"/>
      <c r="X373" s="69"/>
      <c r="Z373" s="59"/>
      <c r="AA373" s="60"/>
      <c r="AB373" s="60"/>
      <c r="AC373" s="60"/>
      <c r="AD373" s="70"/>
      <c r="AE373" s="70"/>
      <c r="AF373" s="56"/>
      <c r="AH373" s="63"/>
      <c r="AI373" s="53"/>
      <c r="AJ373" s="53"/>
      <c r="AK373" s="53"/>
      <c r="AL373" s="51"/>
      <c r="AM373" s="51"/>
      <c r="AN373" s="51"/>
      <c r="AO373" s="29"/>
      <c r="AP373" s="51"/>
      <c r="AQ373" s="65"/>
      <c r="AR373" s="65"/>
      <c r="AS373" s="65"/>
      <c r="AT373" s="66"/>
      <c r="AU373" s="51"/>
    </row>
    <row r="374" spans="1:47" ht="15.95" customHeight="1">
      <c r="A374" s="19"/>
      <c r="B374" s="20"/>
      <c r="C374" s="28"/>
      <c r="D374" s="47"/>
      <c r="E374" s="51"/>
      <c r="F374" s="28"/>
      <c r="G374" s="28"/>
      <c r="H374" s="49"/>
      <c r="I374" s="49"/>
      <c r="J374" s="49"/>
      <c r="K374" s="50"/>
      <c r="L374" s="49"/>
      <c r="M374" s="50"/>
      <c r="N374" s="51"/>
      <c r="O374" s="52"/>
      <c r="P374" s="52"/>
      <c r="Q374" s="53"/>
      <c r="R374" s="54"/>
      <c r="S374" s="53"/>
      <c r="T374" s="53"/>
      <c r="U374" s="55"/>
      <c r="V374" s="50"/>
      <c r="W374" s="56"/>
      <c r="X374" s="69"/>
      <c r="Z374" s="59"/>
      <c r="AA374" s="60"/>
      <c r="AB374" s="60"/>
      <c r="AC374" s="60"/>
      <c r="AD374" s="70"/>
      <c r="AE374" s="70"/>
      <c r="AF374" s="56"/>
      <c r="AH374" s="63"/>
      <c r="AI374" s="53"/>
      <c r="AJ374" s="53"/>
      <c r="AK374" s="53"/>
      <c r="AL374" s="51"/>
      <c r="AM374" s="51"/>
      <c r="AN374" s="51"/>
      <c r="AO374" s="29"/>
      <c r="AP374" s="51"/>
      <c r="AQ374" s="65"/>
      <c r="AR374" s="65"/>
      <c r="AS374" s="65"/>
      <c r="AT374" s="66"/>
      <c r="AU374" s="51"/>
    </row>
    <row r="375" spans="1:47" ht="15.95" customHeight="1">
      <c r="A375" s="19"/>
      <c r="B375" s="20"/>
      <c r="C375" s="28"/>
      <c r="D375" s="47"/>
      <c r="E375" s="51"/>
      <c r="F375" s="28"/>
      <c r="G375" s="28"/>
      <c r="H375" s="49"/>
      <c r="I375" s="49"/>
      <c r="J375" s="49"/>
      <c r="K375" s="50"/>
      <c r="L375" s="49"/>
      <c r="M375" s="50"/>
      <c r="N375" s="51"/>
      <c r="O375" s="52"/>
      <c r="P375" s="52"/>
      <c r="Q375" s="53"/>
      <c r="R375" s="54"/>
      <c r="S375" s="53"/>
      <c r="T375" s="53"/>
      <c r="U375" s="55"/>
      <c r="V375" s="50"/>
      <c r="W375" s="56"/>
      <c r="X375" s="69"/>
      <c r="Z375" s="59"/>
      <c r="AA375" s="60"/>
      <c r="AB375" s="60"/>
      <c r="AC375" s="60"/>
      <c r="AD375" s="70"/>
      <c r="AE375" s="70"/>
      <c r="AF375" s="56"/>
      <c r="AH375" s="63"/>
      <c r="AI375" s="53"/>
      <c r="AJ375" s="53"/>
      <c r="AK375" s="53"/>
      <c r="AL375" s="51"/>
      <c r="AM375" s="51"/>
      <c r="AN375" s="51"/>
      <c r="AO375" s="29"/>
      <c r="AP375" s="51"/>
      <c r="AQ375" s="65"/>
      <c r="AR375" s="65"/>
      <c r="AS375" s="65"/>
      <c r="AT375" s="66"/>
      <c r="AU375" s="51"/>
    </row>
    <row r="376" spans="1:47" ht="15.95" customHeight="1">
      <c r="A376" s="19"/>
      <c r="B376" s="20"/>
      <c r="C376" s="28"/>
      <c r="D376" s="47"/>
      <c r="E376" s="51"/>
      <c r="F376" s="28"/>
      <c r="G376" s="28"/>
      <c r="H376" s="49"/>
      <c r="I376" s="49"/>
      <c r="J376" s="49"/>
      <c r="K376" s="50"/>
      <c r="L376" s="49"/>
      <c r="M376" s="50"/>
      <c r="N376" s="51"/>
      <c r="O376" s="52"/>
      <c r="P376" s="52"/>
      <c r="Q376" s="53"/>
      <c r="R376" s="54"/>
      <c r="S376" s="53"/>
      <c r="T376" s="53"/>
      <c r="U376" s="55"/>
      <c r="V376" s="50"/>
      <c r="W376" s="56"/>
      <c r="X376" s="69"/>
      <c r="Z376" s="59"/>
      <c r="AA376" s="60"/>
      <c r="AB376" s="60"/>
      <c r="AC376" s="60"/>
      <c r="AD376" s="70"/>
      <c r="AE376" s="70"/>
      <c r="AF376" s="56"/>
      <c r="AH376" s="63"/>
      <c r="AI376" s="53"/>
      <c r="AJ376" s="53"/>
      <c r="AK376" s="53"/>
      <c r="AL376" s="51"/>
      <c r="AM376" s="51"/>
      <c r="AN376" s="51"/>
      <c r="AO376" s="29"/>
      <c r="AP376" s="51"/>
      <c r="AQ376" s="65"/>
      <c r="AR376" s="65"/>
      <c r="AS376" s="65"/>
      <c r="AT376" s="66"/>
      <c r="AU376" s="51"/>
    </row>
    <row r="377" spans="1:47" ht="15.95" customHeight="1">
      <c r="A377" s="19"/>
      <c r="B377" s="20"/>
      <c r="C377" s="28"/>
      <c r="D377" s="47"/>
      <c r="E377" s="51"/>
      <c r="F377" s="28"/>
      <c r="G377" s="28"/>
      <c r="H377" s="49"/>
      <c r="I377" s="49"/>
      <c r="J377" s="49"/>
      <c r="K377" s="50"/>
      <c r="L377" s="49"/>
      <c r="M377" s="50"/>
      <c r="N377" s="51"/>
      <c r="O377" s="52"/>
      <c r="P377" s="52"/>
      <c r="Q377" s="53"/>
      <c r="R377" s="54"/>
      <c r="S377" s="53"/>
      <c r="T377" s="53"/>
      <c r="U377" s="55"/>
      <c r="V377" s="50"/>
      <c r="W377" s="56"/>
      <c r="X377" s="69"/>
      <c r="Z377" s="59"/>
      <c r="AA377" s="60"/>
      <c r="AB377" s="60"/>
      <c r="AC377" s="60"/>
      <c r="AD377" s="70"/>
      <c r="AE377" s="70"/>
      <c r="AF377" s="56"/>
      <c r="AH377" s="63"/>
      <c r="AI377" s="53"/>
      <c r="AJ377" s="53"/>
      <c r="AK377" s="53"/>
      <c r="AL377" s="51"/>
      <c r="AM377" s="51"/>
      <c r="AN377" s="51"/>
      <c r="AO377" s="29"/>
      <c r="AP377" s="51"/>
      <c r="AQ377" s="65"/>
      <c r="AR377" s="65"/>
      <c r="AS377" s="65"/>
      <c r="AT377" s="66"/>
      <c r="AU377" s="51"/>
    </row>
    <row r="378" spans="1:47" ht="15.95" customHeight="1">
      <c r="A378" s="19"/>
      <c r="B378" s="20"/>
      <c r="C378" s="28"/>
      <c r="D378" s="47"/>
      <c r="E378" s="51"/>
      <c r="F378" s="28"/>
      <c r="G378" s="28"/>
      <c r="H378" s="49"/>
      <c r="I378" s="49"/>
      <c r="J378" s="49"/>
      <c r="K378" s="50"/>
      <c r="L378" s="49"/>
      <c r="M378" s="50"/>
      <c r="N378" s="51"/>
      <c r="O378" s="52"/>
      <c r="P378" s="52"/>
      <c r="Q378" s="53"/>
      <c r="R378" s="54"/>
      <c r="S378" s="53"/>
      <c r="T378" s="53"/>
      <c r="U378" s="55"/>
      <c r="V378" s="50"/>
      <c r="W378" s="56"/>
      <c r="X378" s="69"/>
      <c r="Z378" s="59"/>
      <c r="AA378" s="60"/>
      <c r="AB378" s="60"/>
      <c r="AC378" s="60"/>
      <c r="AD378" s="70"/>
      <c r="AE378" s="70"/>
      <c r="AF378" s="56"/>
      <c r="AH378" s="63"/>
      <c r="AI378" s="53"/>
      <c r="AJ378" s="53"/>
      <c r="AK378" s="53"/>
      <c r="AL378" s="51"/>
      <c r="AM378" s="51"/>
      <c r="AN378" s="51"/>
      <c r="AO378" s="29"/>
      <c r="AP378" s="51"/>
      <c r="AQ378" s="65"/>
      <c r="AR378" s="65"/>
      <c r="AS378" s="65"/>
      <c r="AT378" s="66"/>
      <c r="AU378" s="51"/>
    </row>
    <row r="379" spans="1:47" ht="15.95" customHeight="1">
      <c r="A379" s="19"/>
      <c r="B379" s="20"/>
      <c r="C379" s="28"/>
      <c r="D379" s="47"/>
      <c r="E379" s="51"/>
      <c r="F379" s="28"/>
      <c r="G379" s="28"/>
      <c r="H379" s="49"/>
      <c r="I379" s="49"/>
      <c r="J379" s="49"/>
      <c r="K379" s="50"/>
      <c r="L379" s="49"/>
      <c r="M379" s="50"/>
      <c r="N379" s="51"/>
      <c r="O379" s="52"/>
      <c r="P379" s="52"/>
      <c r="Q379" s="53"/>
      <c r="R379" s="54"/>
      <c r="S379" s="53"/>
      <c r="T379" s="53"/>
      <c r="U379" s="55"/>
      <c r="V379" s="50"/>
      <c r="W379" s="56"/>
      <c r="X379" s="69"/>
      <c r="Z379" s="59"/>
      <c r="AA379" s="60"/>
      <c r="AB379" s="60"/>
      <c r="AC379" s="60"/>
      <c r="AD379" s="70"/>
      <c r="AE379" s="70"/>
      <c r="AF379" s="56"/>
      <c r="AH379" s="63"/>
      <c r="AI379" s="53"/>
      <c r="AJ379" s="53"/>
      <c r="AK379" s="53"/>
      <c r="AL379" s="51"/>
      <c r="AM379" s="51"/>
      <c r="AN379" s="51"/>
      <c r="AO379" s="29"/>
      <c r="AP379" s="51"/>
      <c r="AQ379" s="65"/>
      <c r="AR379" s="65"/>
      <c r="AS379" s="65"/>
      <c r="AT379" s="66"/>
      <c r="AU379" s="51"/>
    </row>
    <row r="380" spans="1:47" ht="15.95" customHeight="1">
      <c r="A380" s="19"/>
      <c r="B380" s="20"/>
      <c r="C380" s="28"/>
      <c r="D380" s="47"/>
      <c r="E380" s="51"/>
      <c r="F380" s="28"/>
      <c r="G380" s="28"/>
      <c r="H380" s="49"/>
      <c r="I380" s="49"/>
      <c r="J380" s="49"/>
      <c r="K380" s="50"/>
      <c r="L380" s="49"/>
      <c r="M380" s="50"/>
      <c r="N380" s="51"/>
      <c r="O380" s="52"/>
      <c r="P380" s="52"/>
      <c r="Q380" s="53"/>
      <c r="R380" s="54"/>
      <c r="S380" s="53"/>
      <c r="T380" s="53"/>
      <c r="U380" s="55"/>
      <c r="V380" s="50"/>
      <c r="W380" s="56"/>
      <c r="X380" s="69"/>
      <c r="Z380" s="59"/>
      <c r="AA380" s="60"/>
      <c r="AB380" s="60"/>
      <c r="AC380" s="60"/>
      <c r="AD380" s="70"/>
      <c r="AE380" s="70"/>
      <c r="AF380" s="56"/>
      <c r="AH380" s="63"/>
      <c r="AI380" s="53"/>
      <c r="AJ380" s="53"/>
      <c r="AK380" s="53"/>
      <c r="AL380" s="51"/>
      <c r="AM380" s="51"/>
      <c r="AN380" s="51"/>
      <c r="AO380" s="29"/>
      <c r="AP380" s="51"/>
      <c r="AQ380" s="65"/>
      <c r="AR380" s="65"/>
      <c r="AS380" s="65"/>
      <c r="AT380" s="66"/>
      <c r="AU380" s="51"/>
    </row>
    <row r="381" spans="1:47" ht="15.95" customHeight="1">
      <c r="A381" s="19"/>
      <c r="B381" s="20"/>
      <c r="C381" s="28"/>
      <c r="D381" s="47"/>
      <c r="E381" s="51"/>
      <c r="F381" s="28"/>
      <c r="G381" s="28"/>
      <c r="H381" s="49"/>
      <c r="I381" s="49"/>
      <c r="J381" s="49"/>
      <c r="K381" s="50"/>
      <c r="L381" s="49"/>
      <c r="M381" s="50"/>
      <c r="N381" s="51"/>
      <c r="O381" s="52"/>
      <c r="P381" s="52"/>
      <c r="Q381" s="53"/>
      <c r="R381" s="54"/>
      <c r="S381" s="53"/>
      <c r="T381" s="53"/>
      <c r="U381" s="55"/>
      <c r="V381" s="50"/>
      <c r="W381" s="56"/>
      <c r="X381" s="69"/>
      <c r="Z381" s="59"/>
      <c r="AA381" s="60"/>
      <c r="AB381" s="60"/>
      <c r="AC381" s="60"/>
      <c r="AD381" s="70"/>
      <c r="AE381" s="70"/>
      <c r="AF381" s="56"/>
      <c r="AH381" s="63"/>
      <c r="AI381" s="53"/>
      <c r="AJ381" s="53"/>
      <c r="AK381" s="53"/>
      <c r="AL381" s="51"/>
      <c r="AM381" s="51"/>
      <c r="AN381" s="51"/>
      <c r="AO381" s="29"/>
      <c r="AP381" s="51"/>
      <c r="AQ381" s="65"/>
      <c r="AR381" s="65"/>
      <c r="AS381" s="65"/>
      <c r="AT381" s="66"/>
      <c r="AU381" s="51"/>
    </row>
    <row r="382" spans="1:47" ht="15.95" customHeight="1">
      <c r="A382" s="19"/>
      <c r="B382" s="20"/>
      <c r="C382" s="28"/>
      <c r="D382" s="47"/>
      <c r="E382" s="51"/>
      <c r="F382" s="28"/>
      <c r="G382" s="28"/>
      <c r="H382" s="49"/>
      <c r="I382" s="49"/>
      <c r="J382" s="49"/>
      <c r="K382" s="50"/>
      <c r="L382" s="49"/>
      <c r="M382" s="50"/>
      <c r="N382" s="51"/>
      <c r="O382" s="52"/>
      <c r="P382" s="52"/>
      <c r="Q382" s="53"/>
      <c r="R382" s="54"/>
      <c r="S382" s="53"/>
      <c r="T382" s="53"/>
      <c r="U382" s="55"/>
      <c r="V382" s="50"/>
      <c r="W382" s="56"/>
      <c r="X382" s="69"/>
      <c r="Z382" s="59"/>
      <c r="AA382" s="60"/>
      <c r="AB382" s="60"/>
      <c r="AC382" s="60"/>
      <c r="AD382" s="70"/>
      <c r="AE382" s="70"/>
      <c r="AF382" s="56"/>
      <c r="AH382" s="63"/>
      <c r="AI382" s="53"/>
      <c r="AJ382" s="53"/>
      <c r="AK382" s="53"/>
      <c r="AL382" s="51"/>
      <c r="AM382" s="51"/>
      <c r="AN382" s="51"/>
      <c r="AO382" s="29"/>
      <c r="AP382" s="51"/>
      <c r="AQ382" s="65"/>
      <c r="AR382" s="65"/>
      <c r="AS382" s="65"/>
      <c r="AT382" s="66"/>
      <c r="AU382" s="51"/>
    </row>
    <row r="383" spans="1:47" ht="15.95" customHeight="1">
      <c r="A383" s="19"/>
      <c r="B383" s="20"/>
      <c r="C383" s="28"/>
      <c r="D383" s="47"/>
      <c r="E383" s="51"/>
      <c r="F383" s="28"/>
      <c r="G383" s="28"/>
      <c r="H383" s="49"/>
      <c r="I383" s="49"/>
      <c r="J383" s="49"/>
      <c r="K383" s="50"/>
      <c r="L383" s="49"/>
      <c r="M383" s="50"/>
      <c r="N383" s="51"/>
      <c r="O383" s="52"/>
      <c r="P383" s="52"/>
      <c r="Q383" s="53"/>
      <c r="R383" s="54"/>
      <c r="S383" s="53"/>
      <c r="T383" s="53"/>
      <c r="U383" s="55"/>
      <c r="V383" s="50"/>
      <c r="W383" s="56"/>
      <c r="X383" s="69"/>
      <c r="Z383" s="59"/>
      <c r="AA383" s="60"/>
      <c r="AB383" s="60"/>
      <c r="AC383" s="60"/>
      <c r="AD383" s="70"/>
      <c r="AE383" s="70"/>
      <c r="AF383" s="56"/>
      <c r="AH383" s="63"/>
      <c r="AI383" s="53"/>
      <c r="AJ383" s="53"/>
      <c r="AK383" s="53"/>
      <c r="AL383" s="51"/>
      <c r="AM383" s="51"/>
      <c r="AN383" s="51"/>
      <c r="AO383" s="29"/>
      <c r="AP383" s="51"/>
      <c r="AQ383" s="65"/>
      <c r="AR383" s="65"/>
      <c r="AS383" s="65"/>
      <c r="AT383" s="66"/>
      <c r="AU383" s="51"/>
    </row>
    <row r="384" spans="1:47" ht="15.95" customHeight="1">
      <c r="A384" s="19"/>
      <c r="B384" s="20"/>
      <c r="C384" s="28"/>
      <c r="D384" s="47"/>
      <c r="E384" s="51"/>
      <c r="F384" s="28"/>
      <c r="G384" s="28"/>
      <c r="H384" s="49"/>
      <c r="I384" s="49"/>
      <c r="J384" s="49"/>
      <c r="K384" s="50"/>
      <c r="L384" s="49"/>
      <c r="M384" s="50"/>
      <c r="N384" s="51"/>
      <c r="O384" s="52"/>
      <c r="P384" s="52"/>
      <c r="Q384" s="53"/>
      <c r="R384" s="54"/>
      <c r="S384" s="53"/>
      <c r="T384" s="53"/>
      <c r="U384" s="55"/>
      <c r="V384" s="50"/>
      <c r="W384" s="56"/>
      <c r="X384" s="69"/>
      <c r="Z384" s="59"/>
      <c r="AA384" s="60"/>
      <c r="AB384" s="60"/>
      <c r="AC384" s="60"/>
      <c r="AD384" s="70"/>
      <c r="AE384" s="70"/>
      <c r="AF384" s="56"/>
      <c r="AH384" s="63"/>
      <c r="AI384" s="53"/>
      <c r="AJ384" s="53"/>
      <c r="AK384" s="53"/>
      <c r="AL384" s="51"/>
      <c r="AM384" s="51"/>
      <c r="AN384" s="51"/>
      <c r="AO384" s="29"/>
      <c r="AP384" s="51"/>
      <c r="AQ384" s="65"/>
      <c r="AR384" s="65"/>
      <c r="AS384" s="65"/>
      <c r="AT384" s="66"/>
      <c r="AU384" s="51"/>
    </row>
    <row r="385" spans="1:47" ht="15.95" customHeight="1">
      <c r="A385" s="19"/>
      <c r="B385" s="20"/>
      <c r="C385" s="28"/>
      <c r="D385" s="47"/>
      <c r="E385" s="51"/>
      <c r="F385" s="28"/>
      <c r="G385" s="28"/>
      <c r="H385" s="49"/>
      <c r="I385" s="49"/>
      <c r="J385" s="49"/>
      <c r="K385" s="50"/>
      <c r="L385" s="49"/>
      <c r="M385" s="50"/>
      <c r="N385" s="51"/>
      <c r="O385" s="52"/>
      <c r="P385" s="52"/>
      <c r="Q385" s="53"/>
      <c r="R385" s="54"/>
      <c r="S385" s="53"/>
      <c r="T385" s="53"/>
      <c r="U385" s="55"/>
      <c r="V385" s="50"/>
      <c r="W385" s="56"/>
      <c r="X385" s="69"/>
      <c r="Z385" s="59"/>
      <c r="AA385" s="60"/>
      <c r="AB385" s="60"/>
      <c r="AC385" s="60"/>
      <c r="AD385" s="70"/>
      <c r="AE385" s="70"/>
      <c r="AF385" s="56"/>
      <c r="AH385" s="63"/>
      <c r="AI385" s="53"/>
      <c r="AJ385" s="53"/>
      <c r="AK385" s="53"/>
      <c r="AL385" s="51"/>
      <c r="AM385" s="51"/>
      <c r="AN385" s="51"/>
      <c r="AO385" s="29"/>
      <c r="AP385" s="51"/>
      <c r="AQ385" s="65"/>
      <c r="AR385" s="65"/>
      <c r="AS385" s="65"/>
      <c r="AT385" s="66"/>
      <c r="AU385" s="51"/>
    </row>
    <row r="386" spans="1:47" ht="15.95" customHeight="1">
      <c r="A386" s="19"/>
      <c r="B386" s="20"/>
      <c r="C386" s="28"/>
      <c r="D386" s="47"/>
      <c r="E386" s="51"/>
      <c r="F386" s="28"/>
      <c r="G386" s="28"/>
      <c r="H386" s="49"/>
      <c r="I386" s="49"/>
      <c r="J386" s="49"/>
      <c r="K386" s="50"/>
      <c r="L386" s="49"/>
      <c r="M386" s="50"/>
      <c r="N386" s="51"/>
      <c r="O386" s="52"/>
      <c r="P386" s="52"/>
      <c r="Q386" s="53"/>
      <c r="R386" s="54"/>
      <c r="S386" s="53"/>
      <c r="T386" s="53"/>
      <c r="U386" s="55"/>
      <c r="V386" s="50"/>
      <c r="W386" s="56"/>
      <c r="X386" s="69"/>
      <c r="Z386" s="59"/>
      <c r="AA386" s="60"/>
      <c r="AB386" s="60"/>
      <c r="AC386" s="60"/>
      <c r="AD386" s="70"/>
      <c r="AE386" s="70"/>
      <c r="AF386" s="56"/>
      <c r="AH386" s="63"/>
      <c r="AI386" s="53"/>
      <c r="AJ386" s="53"/>
      <c r="AK386" s="53"/>
      <c r="AL386" s="51"/>
      <c r="AM386" s="51"/>
      <c r="AN386" s="51"/>
      <c r="AO386" s="29"/>
      <c r="AP386" s="51"/>
      <c r="AQ386" s="65"/>
      <c r="AR386" s="65"/>
      <c r="AS386" s="65"/>
      <c r="AT386" s="66"/>
      <c r="AU386" s="51"/>
    </row>
    <row r="387" spans="1:47" ht="15.95" customHeight="1">
      <c r="A387" s="19"/>
      <c r="B387" s="20"/>
      <c r="C387" s="28"/>
      <c r="D387" s="47"/>
      <c r="E387" s="51"/>
      <c r="F387" s="28"/>
      <c r="G387" s="28"/>
      <c r="H387" s="49"/>
      <c r="I387" s="49"/>
      <c r="J387" s="49"/>
      <c r="K387" s="50"/>
      <c r="L387" s="49"/>
      <c r="M387" s="50"/>
      <c r="N387" s="51"/>
      <c r="O387" s="52"/>
      <c r="P387" s="52"/>
      <c r="Q387" s="53"/>
      <c r="R387" s="54"/>
      <c r="S387" s="53"/>
      <c r="T387" s="53"/>
      <c r="U387" s="55"/>
      <c r="V387" s="50"/>
      <c r="W387" s="56"/>
      <c r="X387" s="69"/>
      <c r="Z387" s="59"/>
      <c r="AA387" s="60"/>
      <c r="AB387" s="60"/>
      <c r="AC387" s="60"/>
      <c r="AD387" s="70"/>
      <c r="AE387" s="70"/>
      <c r="AF387" s="56"/>
      <c r="AH387" s="63"/>
      <c r="AI387" s="53"/>
      <c r="AJ387" s="53"/>
      <c r="AK387" s="53"/>
      <c r="AL387" s="51"/>
      <c r="AM387" s="51"/>
      <c r="AN387" s="51"/>
      <c r="AO387" s="29"/>
      <c r="AP387" s="51"/>
      <c r="AQ387" s="65"/>
      <c r="AR387" s="65"/>
      <c r="AS387" s="65"/>
      <c r="AT387" s="66"/>
      <c r="AU387" s="51"/>
    </row>
    <row r="388" spans="1:47" ht="15.95" customHeight="1">
      <c r="A388" s="19"/>
      <c r="B388" s="20"/>
      <c r="C388" s="28"/>
      <c r="D388" s="47"/>
      <c r="E388" s="51"/>
      <c r="F388" s="28"/>
      <c r="G388" s="28"/>
      <c r="H388" s="49"/>
      <c r="I388" s="49"/>
      <c r="J388" s="49"/>
      <c r="K388" s="50"/>
      <c r="L388" s="49"/>
      <c r="M388" s="50"/>
      <c r="N388" s="51"/>
      <c r="O388" s="52"/>
      <c r="P388" s="52"/>
      <c r="Q388" s="53"/>
      <c r="R388" s="54"/>
      <c r="S388" s="53"/>
      <c r="T388" s="53"/>
      <c r="U388" s="55"/>
      <c r="V388" s="50"/>
      <c r="W388" s="56"/>
      <c r="X388" s="69"/>
      <c r="Z388" s="59"/>
      <c r="AA388" s="60"/>
      <c r="AB388" s="60"/>
      <c r="AC388" s="60"/>
      <c r="AD388" s="70"/>
      <c r="AE388" s="70"/>
      <c r="AF388" s="56"/>
      <c r="AH388" s="63"/>
      <c r="AI388" s="53"/>
      <c r="AJ388" s="53"/>
      <c r="AK388" s="53"/>
      <c r="AL388" s="51"/>
      <c r="AM388" s="51"/>
      <c r="AN388" s="51"/>
      <c r="AO388" s="29"/>
      <c r="AP388" s="51"/>
      <c r="AQ388" s="65"/>
      <c r="AR388" s="65"/>
      <c r="AS388" s="65"/>
      <c r="AT388" s="66"/>
      <c r="AU388" s="51"/>
    </row>
    <row r="389" spans="1:47" ht="15.95" customHeight="1">
      <c r="A389" s="19"/>
      <c r="B389" s="20"/>
      <c r="C389" s="28"/>
      <c r="D389" s="47"/>
      <c r="E389" s="51"/>
      <c r="F389" s="28"/>
      <c r="G389" s="28"/>
      <c r="H389" s="49"/>
      <c r="I389" s="49"/>
      <c r="J389" s="49"/>
      <c r="K389" s="50"/>
      <c r="L389" s="49"/>
      <c r="M389" s="50"/>
      <c r="N389" s="51"/>
      <c r="O389" s="52"/>
      <c r="P389" s="52"/>
      <c r="Q389" s="53"/>
      <c r="R389" s="54"/>
      <c r="S389" s="53"/>
      <c r="T389" s="53"/>
      <c r="U389" s="55"/>
      <c r="V389" s="50"/>
      <c r="W389" s="56"/>
      <c r="X389" s="69"/>
      <c r="Z389" s="59"/>
      <c r="AA389" s="60"/>
      <c r="AB389" s="60"/>
      <c r="AC389" s="60"/>
      <c r="AD389" s="70"/>
      <c r="AE389" s="70"/>
      <c r="AF389" s="56"/>
      <c r="AH389" s="63"/>
      <c r="AI389" s="53"/>
      <c r="AJ389" s="53"/>
      <c r="AK389" s="53"/>
      <c r="AL389" s="51"/>
      <c r="AM389" s="51"/>
      <c r="AN389" s="51"/>
      <c r="AO389" s="29"/>
      <c r="AP389" s="51"/>
      <c r="AQ389" s="65"/>
      <c r="AR389" s="65"/>
      <c r="AS389" s="65"/>
      <c r="AT389" s="66"/>
      <c r="AU389" s="51"/>
    </row>
    <row r="390" spans="1:47" ht="15.95" customHeight="1">
      <c r="A390" s="19"/>
      <c r="B390" s="20"/>
      <c r="C390" s="28"/>
      <c r="D390" s="47"/>
      <c r="E390" s="51"/>
      <c r="F390" s="28"/>
      <c r="G390" s="28"/>
      <c r="H390" s="49"/>
      <c r="I390" s="49"/>
      <c r="J390" s="49"/>
      <c r="K390" s="50"/>
      <c r="L390" s="49"/>
      <c r="M390" s="50"/>
      <c r="N390" s="51"/>
      <c r="O390" s="52"/>
      <c r="P390" s="52"/>
      <c r="Q390" s="53"/>
      <c r="R390" s="54"/>
      <c r="S390" s="53"/>
      <c r="T390" s="53"/>
      <c r="U390" s="55"/>
      <c r="V390" s="50"/>
      <c r="W390" s="56"/>
      <c r="X390" s="69"/>
      <c r="Z390" s="59"/>
      <c r="AA390" s="60"/>
      <c r="AB390" s="60"/>
      <c r="AC390" s="60"/>
      <c r="AD390" s="70"/>
      <c r="AE390" s="70"/>
      <c r="AF390" s="56"/>
      <c r="AH390" s="63"/>
      <c r="AI390" s="53"/>
      <c r="AJ390" s="53"/>
      <c r="AK390" s="53"/>
      <c r="AL390" s="51"/>
      <c r="AM390" s="51"/>
      <c r="AN390" s="51"/>
      <c r="AO390" s="29"/>
      <c r="AP390" s="51"/>
      <c r="AQ390" s="65"/>
      <c r="AR390" s="65"/>
      <c r="AS390" s="65"/>
      <c r="AT390" s="66"/>
      <c r="AU390" s="51"/>
    </row>
    <row r="391" spans="1:47" ht="15.95" customHeight="1">
      <c r="A391" s="19"/>
      <c r="B391" s="20"/>
      <c r="C391" s="28"/>
      <c r="D391" s="47"/>
      <c r="E391" s="51"/>
      <c r="F391" s="28"/>
      <c r="G391" s="28"/>
      <c r="H391" s="49"/>
      <c r="I391" s="49"/>
      <c r="J391" s="49"/>
      <c r="K391" s="50"/>
      <c r="L391" s="49"/>
      <c r="M391" s="50"/>
      <c r="N391" s="51"/>
      <c r="O391" s="52"/>
      <c r="P391" s="52"/>
      <c r="Q391" s="53"/>
      <c r="R391" s="54"/>
      <c r="S391" s="53"/>
      <c r="T391" s="53"/>
      <c r="U391" s="55"/>
      <c r="V391" s="50"/>
      <c r="W391" s="56"/>
      <c r="X391" s="69"/>
      <c r="Z391" s="59"/>
      <c r="AA391" s="60"/>
      <c r="AB391" s="60"/>
      <c r="AC391" s="60"/>
      <c r="AD391" s="70"/>
      <c r="AE391" s="70"/>
      <c r="AF391" s="56"/>
      <c r="AH391" s="63"/>
      <c r="AI391" s="53"/>
      <c r="AJ391" s="53"/>
      <c r="AK391" s="53"/>
      <c r="AL391" s="51"/>
      <c r="AM391" s="51"/>
      <c r="AN391" s="51"/>
      <c r="AO391" s="29"/>
      <c r="AP391" s="51"/>
      <c r="AQ391" s="65"/>
      <c r="AR391" s="65"/>
      <c r="AS391" s="65"/>
      <c r="AT391" s="66"/>
      <c r="AU391" s="51"/>
    </row>
    <row r="392" spans="1:47" ht="15.95" customHeight="1">
      <c r="A392" s="19"/>
      <c r="B392" s="20"/>
      <c r="C392" s="28"/>
      <c r="D392" s="47"/>
      <c r="E392" s="51"/>
      <c r="F392" s="28"/>
      <c r="G392" s="28"/>
      <c r="H392" s="49"/>
      <c r="I392" s="49"/>
      <c r="J392" s="49"/>
      <c r="K392" s="50"/>
      <c r="L392" s="49"/>
      <c r="M392" s="50"/>
      <c r="N392" s="51"/>
      <c r="O392" s="52"/>
      <c r="P392" s="52"/>
      <c r="Q392" s="53"/>
      <c r="R392" s="54"/>
      <c r="S392" s="53"/>
      <c r="T392" s="53"/>
      <c r="U392" s="55"/>
      <c r="V392" s="50"/>
      <c r="W392" s="56"/>
      <c r="X392" s="69"/>
      <c r="Z392" s="59"/>
      <c r="AA392" s="60"/>
      <c r="AB392" s="60"/>
      <c r="AC392" s="60"/>
      <c r="AD392" s="70"/>
      <c r="AE392" s="70"/>
      <c r="AF392" s="56"/>
      <c r="AH392" s="63"/>
      <c r="AI392" s="53"/>
      <c r="AJ392" s="53"/>
      <c r="AK392" s="53"/>
      <c r="AL392" s="51"/>
      <c r="AM392" s="51"/>
      <c r="AN392" s="51"/>
      <c r="AO392" s="29"/>
      <c r="AP392" s="51"/>
      <c r="AQ392" s="65"/>
      <c r="AR392" s="65"/>
      <c r="AS392" s="65"/>
      <c r="AT392" s="66"/>
      <c r="AU392" s="51"/>
    </row>
    <row r="393" spans="1:47" ht="15.95" customHeight="1">
      <c r="A393" s="19"/>
      <c r="B393" s="20"/>
      <c r="C393" s="28"/>
      <c r="D393" s="47"/>
      <c r="E393" s="51"/>
      <c r="F393" s="28"/>
      <c r="G393" s="28"/>
      <c r="H393" s="49"/>
      <c r="I393" s="49"/>
      <c r="J393" s="49"/>
      <c r="K393" s="50"/>
      <c r="L393" s="49"/>
      <c r="M393" s="50"/>
      <c r="N393" s="51"/>
      <c r="O393" s="52"/>
      <c r="P393" s="52"/>
      <c r="Q393" s="53"/>
      <c r="R393" s="54"/>
      <c r="S393" s="53"/>
      <c r="T393" s="53"/>
      <c r="U393" s="55"/>
      <c r="V393" s="50"/>
      <c r="W393" s="56"/>
      <c r="X393" s="69"/>
      <c r="Z393" s="59"/>
      <c r="AA393" s="60"/>
      <c r="AB393" s="60"/>
      <c r="AC393" s="60"/>
      <c r="AD393" s="70"/>
      <c r="AE393" s="70"/>
      <c r="AF393" s="56"/>
      <c r="AH393" s="63"/>
      <c r="AI393" s="53"/>
      <c r="AJ393" s="53"/>
      <c r="AK393" s="53"/>
      <c r="AL393" s="51"/>
      <c r="AM393" s="51"/>
      <c r="AN393" s="51"/>
      <c r="AO393" s="29"/>
      <c r="AP393" s="51"/>
      <c r="AQ393" s="65"/>
      <c r="AR393" s="65"/>
      <c r="AS393" s="65"/>
      <c r="AT393" s="66"/>
      <c r="AU393" s="51"/>
    </row>
    <row r="394" spans="1:47" ht="15.95" customHeight="1">
      <c r="A394" s="19"/>
      <c r="B394" s="20"/>
      <c r="C394" s="28"/>
      <c r="D394" s="47"/>
      <c r="E394" s="51"/>
      <c r="F394" s="28"/>
      <c r="G394" s="28"/>
      <c r="H394" s="49"/>
      <c r="I394" s="49"/>
      <c r="J394" s="49"/>
      <c r="K394" s="50"/>
      <c r="L394" s="49"/>
      <c r="M394" s="50"/>
      <c r="N394" s="51"/>
      <c r="O394" s="52"/>
      <c r="P394" s="52"/>
      <c r="Q394" s="53"/>
      <c r="R394" s="54"/>
      <c r="S394" s="53"/>
      <c r="T394" s="53"/>
      <c r="U394" s="55"/>
      <c r="V394" s="50"/>
      <c r="W394" s="56"/>
      <c r="X394" s="69"/>
      <c r="Z394" s="59"/>
      <c r="AA394" s="60"/>
      <c r="AB394" s="60"/>
      <c r="AC394" s="60"/>
      <c r="AD394" s="70"/>
      <c r="AE394" s="70"/>
      <c r="AF394" s="56"/>
      <c r="AH394" s="63"/>
      <c r="AI394" s="53"/>
      <c r="AJ394" s="53"/>
      <c r="AK394" s="53"/>
      <c r="AL394" s="51"/>
      <c r="AM394" s="51"/>
      <c r="AN394" s="51"/>
      <c r="AO394" s="29"/>
      <c r="AP394" s="51"/>
      <c r="AQ394" s="65"/>
      <c r="AR394" s="65"/>
      <c r="AS394" s="65"/>
      <c r="AT394" s="66"/>
      <c r="AU394" s="51"/>
    </row>
    <row r="395" spans="1:47" ht="15.95" customHeight="1">
      <c r="A395" s="19"/>
      <c r="B395" s="20"/>
      <c r="C395" s="28"/>
      <c r="D395" s="47"/>
      <c r="E395" s="51"/>
      <c r="F395" s="28"/>
      <c r="G395" s="28"/>
      <c r="H395" s="49"/>
      <c r="I395" s="49"/>
      <c r="J395" s="49"/>
      <c r="K395" s="50"/>
      <c r="L395" s="49"/>
      <c r="M395" s="50"/>
      <c r="N395" s="51"/>
      <c r="O395" s="52"/>
      <c r="P395" s="52"/>
      <c r="Q395" s="53"/>
      <c r="R395" s="54"/>
      <c r="S395" s="53"/>
      <c r="T395" s="53"/>
      <c r="U395" s="55"/>
      <c r="V395" s="50"/>
      <c r="W395" s="56"/>
      <c r="X395" s="69"/>
      <c r="Z395" s="59"/>
      <c r="AA395" s="60"/>
      <c r="AB395" s="60"/>
      <c r="AC395" s="60"/>
      <c r="AD395" s="70"/>
      <c r="AE395" s="70"/>
      <c r="AF395" s="56"/>
      <c r="AH395" s="63"/>
      <c r="AI395" s="53"/>
      <c r="AJ395" s="53"/>
      <c r="AK395" s="53"/>
      <c r="AL395" s="51"/>
      <c r="AM395" s="51"/>
      <c r="AN395" s="51"/>
      <c r="AO395" s="29"/>
      <c r="AP395" s="51"/>
      <c r="AQ395" s="65"/>
      <c r="AR395" s="65"/>
      <c r="AS395" s="65"/>
      <c r="AT395" s="66"/>
      <c r="AU395" s="51"/>
    </row>
    <row r="396" spans="1:47" ht="15.95" customHeight="1">
      <c r="A396" s="19"/>
      <c r="B396" s="20"/>
      <c r="C396" s="28"/>
      <c r="D396" s="47"/>
      <c r="E396" s="51"/>
      <c r="F396" s="28"/>
      <c r="G396" s="28"/>
      <c r="H396" s="49"/>
      <c r="I396" s="49"/>
      <c r="J396" s="49"/>
      <c r="K396" s="50"/>
      <c r="L396" s="49"/>
      <c r="M396" s="50"/>
      <c r="N396" s="51"/>
      <c r="O396" s="52"/>
      <c r="P396" s="52"/>
      <c r="Q396" s="53"/>
      <c r="R396" s="54"/>
      <c r="S396" s="53"/>
      <c r="T396" s="53"/>
      <c r="U396" s="55"/>
      <c r="V396" s="50"/>
      <c r="W396" s="56"/>
      <c r="X396" s="69"/>
      <c r="Z396" s="59"/>
      <c r="AA396" s="60"/>
      <c r="AB396" s="60"/>
      <c r="AC396" s="60"/>
      <c r="AD396" s="70"/>
      <c r="AE396" s="70"/>
      <c r="AF396" s="56"/>
      <c r="AH396" s="63"/>
      <c r="AI396" s="53"/>
      <c r="AJ396" s="53"/>
      <c r="AK396" s="53"/>
      <c r="AL396" s="51"/>
      <c r="AM396" s="51"/>
      <c r="AN396" s="51"/>
      <c r="AO396" s="29"/>
      <c r="AP396" s="51"/>
      <c r="AQ396" s="65"/>
      <c r="AR396" s="65"/>
      <c r="AS396" s="65"/>
      <c r="AT396" s="66"/>
      <c r="AU396" s="51"/>
    </row>
    <row r="397" spans="1:47" ht="15.95" customHeight="1">
      <c r="A397" s="19"/>
      <c r="B397" s="20"/>
      <c r="C397" s="28"/>
      <c r="D397" s="47"/>
      <c r="E397" s="51"/>
      <c r="F397" s="28"/>
      <c r="G397" s="28"/>
      <c r="H397" s="49"/>
      <c r="I397" s="49"/>
      <c r="J397" s="49"/>
      <c r="K397" s="50"/>
      <c r="L397" s="49"/>
      <c r="M397" s="50"/>
      <c r="N397" s="51"/>
      <c r="O397" s="52"/>
      <c r="P397" s="52"/>
      <c r="Q397" s="53"/>
      <c r="R397" s="54"/>
      <c r="S397" s="53"/>
      <c r="T397" s="53"/>
      <c r="U397" s="55"/>
      <c r="V397" s="50"/>
      <c r="W397" s="56"/>
      <c r="X397" s="69"/>
      <c r="Z397" s="59"/>
      <c r="AA397" s="60"/>
      <c r="AB397" s="60"/>
      <c r="AC397" s="60"/>
      <c r="AD397" s="70"/>
      <c r="AE397" s="70"/>
      <c r="AF397" s="56"/>
      <c r="AH397" s="63"/>
      <c r="AI397" s="53"/>
      <c r="AJ397" s="53"/>
      <c r="AK397" s="53"/>
      <c r="AL397" s="51"/>
      <c r="AM397" s="51"/>
      <c r="AN397" s="51"/>
      <c r="AO397" s="29"/>
      <c r="AP397" s="51"/>
      <c r="AQ397" s="65"/>
      <c r="AR397" s="65"/>
      <c r="AS397" s="65"/>
      <c r="AT397" s="66"/>
      <c r="AU397" s="51"/>
    </row>
    <row r="398" spans="1:47" ht="15.95" customHeight="1">
      <c r="A398" s="19"/>
      <c r="B398" s="20"/>
      <c r="C398" s="28"/>
      <c r="D398" s="47"/>
      <c r="E398" s="51"/>
      <c r="F398" s="28"/>
      <c r="G398" s="28"/>
      <c r="H398" s="49"/>
      <c r="I398" s="49"/>
      <c r="J398" s="49"/>
      <c r="K398" s="50"/>
      <c r="L398" s="49"/>
      <c r="M398" s="50"/>
      <c r="N398" s="51"/>
      <c r="O398" s="52"/>
      <c r="P398" s="52"/>
      <c r="Q398" s="53"/>
      <c r="R398" s="54"/>
      <c r="S398" s="53"/>
      <c r="T398" s="53"/>
      <c r="U398" s="55"/>
      <c r="V398" s="50"/>
      <c r="W398" s="56"/>
      <c r="X398" s="69"/>
      <c r="Z398" s="59"/>
      <c r="AA398" s="60"/>
      <c r="AB398" s="60"/>
      <c r="AC398" s="60"/>
      <c r="AD398" s="70"/>
      <c r="AE398" s="70"/>
      <c r="AF398" s="56"/>
      <c r="AH398" s="63"/>
      <c r="AI398" s="53"/>
      <c r="AJ398" s="53"/>
      <c r="AK398" s="53"/>
      <c r="AL398" s="51"/>
      <c r="AM398" s="51"/>
      <c r="AN398" s="51"/>
      <c r="AO398" s="29"/>
      <c r="AP398" s="51"/>
      <c r="AQ398" s="65"/>
      <c r="AR398" s="65"/>
      <c r="AS398" s="65"/>
      <c r="AT398" s="66"/>
      <c r="AU398" s="51"/>
    </row>
    <row r="399" spans="1:47" ht="15.95" customHeight="1">
      <c r="A399" s="19"/>
      <c r="B399" s="20"/>
      <c r="C399" s="28"/>
      <c r="D399" s="47"/>
      <c r="E399" s="51"/>
      <c r="F399" s="28"/>
      <c r="G399" s="28"/>
      <c r="H399" s="49"/>
      <c r="I399" s="49"/>
      <c r="J399" s="49"/>
      <c r="K399" s="50"/>
      <c r="L399" s="49"/>
      <c r="M399" s="50"/>
      <c r="N399" s="51"/>
      <c r="O399" s="52"/>
      <c r="P399" s="52"/>
      <c r="Q399" s="53"/>
      <c r="R399" s="54"/>
      <c r="S399" s="53"/>
      <c r="T399" s="53"/>
      <c r="U399" s="55"/>
      <c r="V399" s="50"/>
      <c r="W399" s="56"/>
      <c r="X399" s="69"/>
      <c r="Z399" s="59"/>
      <c r="AA399" s="60"/>
      <c r="AB399" s="60"/>
      <c r="AC399" s="60"/>
      <c r="AD399" s="70"/>
      <c r="AE399" s="70"/>
      <c r="AF399" s="56"/>
      <c r="AH399" s="63"/>
      <c r="AI399" s="53"/>
      <c r="AJ399" s="53"/>
      <c r="AK399" s="53"/>
      <c r="AL399" s="51"/>
      <c r="AM399" s="51"/>
      <c r="AN399" s="51"/>
      <c r="AO399" s="29"/>
      <c r="AP399" s="51"/>
      <c r="AQ399" s="65"/>
      <c r="AR399" s="65"/>
      <c r="AS399" s="65"/>
      <c r="AT399" s="66"/>
      <c r="AU399" s="51"/>
    </row>
    <row r="400" spans="1:47" ht="15.95" customHeight="1">
      <c r="A400" s="19"/>
      <c r="B400" s="20"/>
      <c r="C400" s="28"/>
      <c r="D400" s="47"/>
      <c r="E400" s="51"/>
      <c r="F400" s="28"/>
      <c r="G400" s="28"/>
      <c r="H400" s="49"/>
      <c r="I400" s="49"/>
      <c r="J400" s="49"/>
      <c r="K400" s="50"/>
      <c r="L400" s="49"/>
      <c r="M400" s="50"/>
      <c r="N400" s="51"/>
      <c r="O400" s="52"/>
      <c r="P400" s="52"/>
      <c r="Q400" s="53"/>
      <c r="R400" s="54"/>
      <c r="S400" s="53"/>
      <c r="T400" s="53"/>
      <c r="U400" s="55"/>
      <c r="V400" s="50"/>
      <c r="W400" s="56"/>
      <c r="X400" s="69"/>
      <c r="Z400" s="59"/>
      <c r="AA400" s="60"/>
      <c r="AB400" s="60"/>
      <c r="AC400" s="60"/>
      <c r="AD400" s="70"/>
      <c r="AE400" s="70"/>
      <c r="AF400" s="56"/>
      <c r="AH400" s="63"/>
      <c r="AI400" s="53"/>
      <c r="AJ400" s="53"/>
      <c r="AK400" s="53"/>
      <c r="AL400" s="51"/>
      <c r="AM400" s="51"/>
      <c r="AN400" s="51"/>
      <c r="AO400" s="29"/>
      <c r="AP400" s="51"/>
      <c r="AQ400" s="65"/>
      <c r="AR400" s="65"/>
      <c r="AS400" s="65"/>
      <c r="AT400" s="66"/>
      <c r="AU400" s="51"/>
    </row>
    <row r="401" spans="1:47" ht="15.95" customHeight="1">
      <c r="A401" s="19"/>
      <c r="B401" s="20"/>
      <c r="C401" s="28"/>
      <c r="D401" s="47"/>
      <c r="E401" s="51"/>
      <c r="F401" s="28"/>
      <c r="G401" s="28"/>
      <c r="H401" s="49"/>
      <c r="I401" s="49"/>
      <c r="J401" s="49"/>
      <c r="K401" s="50"/>
      <c r="L401" s="49"/>
      <c r="M401" s="50"/>
      <c r="N401" s="51"/>
      <c r="O401" s="52"/>
      <c r="P401" s="52"/>
      <c r="Q401" s="53"/>
      <c r="R401" s="54"/>
      <c r="S401" s="53"/>
      <c r="T401" s="53"/>
      <c r="U401" s="55"/>
      <c r="V401" s="50"/>
      <c r="W401" s="56"/>
      <c r="X401" s="69"/>
      <c r="Z401" s="59"/>
      <c r="AA401" s="60"/>
      <c r="AB401" s="60"/>
      <c r="AC401" s="60"/>
      <c r="AD401" s="70"/>
      <c r="AE401" s="70"/>
      <c r="AF401" s="56"/>
      <c r="AH401" s="63"/>
      <c r="AI401" s="53"/>
      <c r="AJ401" s="53"/>
      <c r="AK401" s="53"/>
      <c r="AL401" s="51"/>
      <c r="AM401" s="51"/>
      <c r="AN401" s="51"/>
      <c r="AO401" s="29"/>
      <c r="AP401" s="51"/>
      <c r="AQ401" s="65"/>
      <c r="AR401" s="65"/>
      <c r="AS401" s="65"/>
      <c r="AT401" s="66"/>
      <c r="AU401" s="51"/>
    </row>
    <row r="402" spans="1:47" ht="15.95" customHeight="1">
      <c r="A402" s="19"/>
      <c r="B402" s="20"/>
      <c r="C402" s="28"/>
      <c r="D402" s="47"/>
      <c r="E402" s="51"/>
      <c r="F402" s="28"/>
      <c r="G402" s="28"/>
      <c r="H402" s="49"/>
      <c r="I402" s="49"/>
      <c r="J402" s="49"/>
      <c r="K402" s="50"/>
      <c r="L402" s="49"/>
      <c r="M402" s="50"/>
      <c r="N402" s="51"/>
      <c r="O402" s="52"/>
      <c r="P402" s="52"/>
      <c r="Q402" s="53"/>
      <c r="R402" s="54"/>
      <c r="S402" s="53"/>
      <c r="T402" s="53"/>
      <c r="U402" s="55"/>
      <c r="V402" s="50"/>
      <c r="W402" s="56"/>
      <c r="X402" s="69"/>
      <c r="Z402" s="59"/>
      <c r="AA402" s="60"/>
      <c r="AB402" s="60"/>
      <c r="AC402" s="60"/>
      <c r="AD402" s="70"/>
      <c r="AE402" s="70"/>
      <c r="AF402" s="56"/>
      <c r="AH402" s="63"/>
      <c r="AI402" s="53"/>
      <c r="AJ402" s="53"/>
      <c r="AK402" s="53"/>
      <c r="AL402" s="51"/>
      <c r="AM402" s="51"/>
      <c r="AN402" s="51"/>
      <c r="AO402" s="29"/>
      <c r="AP402" s="51"/>
      <c r="AQ402" s="65"/>
      <c r="AR402" s="65"/>
      <c r="AS402" s="65"/>
      <c r="AT402" s="66"/>
      <c r="AU402" s="51"/>
    </row>
    <row r="403" spans="1:47" ht="15.95" customHeight="1">
      <c r="A403" s="19"/>
      <c r="B403" s="20"/>
      <c r="C403" s="28"/>
      <c r="D403" s="47"/>
      <c r="E403" s="51"/>
      <c r="F403" s="28"/>
      <c r="G403" s="28"/>
      <c r="H403" s="49"/>
      <c r="I403" s="49"/>
      <c r="J403" s="49"/>
      <c r="K403" s="50"/>
      <c r="L403" s="49"/>
      <c r="M403" s="50"/>
      <c r="N403" s="51"/>
      <c r="O403" s="52"/>
      <c r="P403" s="52"/>
      <c r="Q403" s="53"/>
      <c r="R403" s="54"/>
      <c r="S403" s="53"/>
      <c r="T403" s="53"/>
      <c r="U403" s="55"/>
      <c r="V403" s="50"/>
      <c r="W403" s="56"/>
      <c r="X403" s="69"/>
      <c r="Z403" s="59"/>
      <c r="AA403" s="60"/>
      <c r="AB403" s="60"/>
      <c r="AC403" s="60"/>
      <c r="AD403" s="70"/>
      <c r="AE403" s="70"/>
      <c r="AF403" s="56"/>
      <c r="AH403" s="63"/>
      <c r="AI403" s="53"/>
      <c r="AJ403" s="53"/>
      <c r="AK403" s="53"/>
      <c r="AL403" s="51"/>
      <c r="AM403" s="51"/>
      <c r="AN403" s="51"/>
      <c r="AO403" s="29"/>
      <c r="AP403" s="51"/>
      <c r="AQ403" s="65"/>
      <c r="AR403" s="65"/>
      <c r="AS403" s="65"/>
      <c r="AT403" s="66"/>
      <c r="AU403" s="51"/>
    </row>
    <row r="404" spans="1:47" ht="15.95" customHeight="1">
      <c r="A404" s="19"/>
      <c r="B404" s="20"/>
      <c r="C404" s="28"/>
      <c r="D404" s="47"/>
      <c r="E404" s="51"/>
      <c r="F404" s="28"/>
      <c r="G404" s="28"/>
      <c r="H404" s="49"/>
      <c r="I404" s="49"/>
      <c r="J404" s="49"/>
      <c r="K404" s="50"/>
      <c r="L404" s="49"/>
      <c r="M404" s="50"/>
      <c r="N404" s="51"/>
      <c r="O404" s="52"/>
      <c r="P404" s="52"/>
      <c r="Q404" s="53"/>
      <c r="R404" s="54"/>
      <c r="S404" s="53"/>
      <c r="T404" s="53"/>
      <c r="U404" s="55"/>
      <c r="V404" s="50"/>
      <c r="W404" s="56"/>
      <c r="X404" s="69"/>
      <c r="Z404" s="59"/>
      <c r="AA404" s="60"/>
      <c r="AB404" s="60"/>
      <c r="AC404" s="60"/>
      <c r="AD404" s="70"/>
      <c r="AE404" s="70"/>
      <c r="AF404" s="56"/>
      <c r="AH404" s="63"/>
      <c r="AI404" s="53"/>
      <c r="AJ404" s="53"/>
      <c r="AK404" s="53"/>
      <c r="AL404" s="51"/>
      <c r="AM404" s="51"/>
      <c r="AN404" s="51"/>
      <c r="AO404" s="29"/>
      <c r="AP404" s="51"/>
      <c r="AQ404" s="65"/>
      <c r="AR404" s="65"/>
      <c r="AS404" s="65"/>
      <c r="AT404" s="66"/>
      <c r="AU404" s="51"/>
    </row>
    <row r="405" spans="1:47" ht="15.95" customHeight="1">
      <c r="A405" s="19"/>
      <c r="B405" s="20"/>
      <c r="C405" s="28"/>
      <c r="D405" s="47"/>
      <c r="E405" s="51"/>
      <c r="F405" s="28"/>
      <c r="G405" s="28"/>
      <c r="H405" s="49"/>
      <c r="I405" s="49"/>
      <c r="J405" s="49"/>
      <c r="K405" s="50"/>
      <c r="L405" s="49"/>
      <c r="M405" s="50"/>
      <c r="N405" s="51"/>
      <c r="O405" s="52"/>
      <c r="P405" s="52"/>
      <c r="Q405" s="53"/>
      <c r="R405" s="54"/>
      <c r="S405" s="53"/>
      <c r="T405" s="53"/>
      <c r="U405" s="55"/>
      <c r="V405" s="50"/>
      <c r="W405" s="56"/>
      <c r="X405" s="69"/>
      <c r="Z405" s="59"/>
      <c r="AA405" s="60"/>
      <c r="AB405" s="60"/>
      <c r="AC405" s="60"/>
      <c r="AD405" s="70"/>
      <c r="AE405" s="70"/>
      <c r="AF405" s="56"/>
      <c r="AH405" s="63"/>
      <c r="AI405" s="53"/>
      <c r="AJ405" s="53"/>
      <c r="AK405" s="53"/>
      <c r="AL405" s="51"/>
      <c r="AM405" s="51"/>
      <c r="AN405" s="51"/>
      <c r="AO405" s="29"/>
      <c r="AP405" s="51"/>
      <c r="AQ405" s="65"/>
      <c r="AR405" s="65"/>
      <c r="AS405" s="65"/>
      <c r="AT405" s="66"/>
      <c r="AU405" s="51"/>
    </row>
    <row r="406" spans="1:47" ht="15.95" customHeight="1">
      <c r="A406" s="19"/>
      <c r="B406" s="20"/>
      <c r="C406" s="28"/>
      <c r="D406" s="47"/>
      <c r="E406" s="51"/>
      <c r="F406" s="28"/>
      <c r="G406" s="28"/>
      <c r="H406" s="49"/>
      <c r="I406" s="49"/>
      <c r="J406" s="49"/>
      <c r="K406" s="50"/>
      <c r="L406" s="49"/>
      <c r="M406" s="50"/>
      <c r="N406" s="51"/>
      <c r="O406" s="52"/>
      <c r="P406" s="52"/>
      <c r="Q406" s="53"/>
      <c r="R406" s="54"/>
      <c r="S406" s="53"/>
      <c r="T406" s="53"/>
      <c r="U406" s="55"/>
      <c r="V406" s="50"/>
      <c r="W406" s="56"/>
      <c r="X406" s="69"/>
      <c r="Z406" s="59"/>
      <c r="AA406" s="60"/>
      <c r="AB406" s="60"/>
      <c r="AC406" s="60"/>
      <c r="AD406" s="70"/>
      <c r="AE406" s="70"/>
      <c r="AF406" s="56"/>
      <c r="AH406" s="63"/>
      <c r="AI406" s="53"/>
      <c r="AJ406" s="53"/>
      <c r="AK406" s="53"/>
      <c r="AL406" s="51"/>
      <c r="AM406" s="51"/>
      <c r="AN406" s="51"/>
      <c r="AO406" s="29"/>
      <c r="AP406" s="51"/>
      <c r="AQ406" s="65"/>
      <c r="AR406" s="65"/>
      <c r="AS406" s="65"/>
      <c r="AT406" s="66"/>
      <c r="AU406" s="51"/>
    </row>
    <row r="407" spans="1:47" ht="15.95" customHeight="1">
      <c r="A407" s="19"/>
      <c r="B407" s="20"/>
      <c r="C407" s="28"/>
      <c r="D407" s="47"/>
      <c r="E407" s="51"/>
      <c r="F407" s="28"/>
      <c r="G407" s="28"/>
      <c r="H407" s="49"/>
      <c r="I407" s="49"/>
      <c r="J407" s="49"/>
      <c r="K407" s="50"/>
      <c r="L407" s="49"/>
      <c r="M407" s="50"/>
      <c r="N407" s="51"/>
      <c r="O407" s="52"/>
      <c r="P407" s="52"/>
      <c r="Q407" s="53"/>
      <c r="R407" s="54"/>
      <c r="S407" s="53"/>
      <c r="T407" s="53"/>
      <c r="U407" s="55"/>
      <c r="V407" s="50"/>
      <c r="W407" s="56"/>
      <c r="X407" s="69"/>
      <c r="Z407" s="59"/>
      <c r="AA407" s="60"/>
      <c r="AB407" s="60"/>
      <c r="AC407" s="60"/>
      <c r="AD407" s="70"/>
      <c r="AE407" s="70"/>
      <c r="AF407" s="56"/>
      <c r="AH407" s="63"/>
      <c r="AI407" s="53"/>
      <c r="AJ407" s="53"/>
      <c r="AK407" s="53"/>
      <c r="AL407" s="51"/>
      <c r="AM407" s="51"/>
      <c r="AN407" s="51"/>
      <c r="AO407" s="29"/>
      <c r="AP407" s="51"/>
      <c r="AQ407" s="65"/>
      <c r="AR407" s="65"/>
      <c r="AS407" s="65"/>
      <c r="AT407" s="66"/>
      <c r="AU407" s="51"/>
    </row>
    <row r="408" spans="1:47" ht="15.95" customHeight="1">
      <c r="A408" s="19"/>
      <c r="B408" s="20"/>
      <c r="C408" s="28"/>
      <c r="D408" s="47"/>
      <c r="E408" s="51"/>
      <c r="F408" s="28"/>
      <c r="G408" s="28"/>
      <c r="H408" s="49"/>
      <c r="I408" s="49"/>
      <c r="J408" s="49"/>
      <c r="K408" s="50"/>
      <c r="L408" s="49"/>
      <c r="M408" s="50"/>
      <c r="N408" s="51"/>
      <c r="O408" s="52"/>
      <c r="P408" s="52"/>
      <c r="Q408" s="53"/>
      <c r="R408" s="54"/>
      <c r="S408" s="53"/>
      <c r="T408" s="53"/>
      <c r="U408" s="55"/>
      <c r="V408" s="50"/>
      <c r="W408" s="56"/>
      <c r="X408" s="69"/>
      <c r="Z408" s="59"/>
      <c r="AA408" s="60"/>
      <c r="AB408" s="60"/>
      <c r="AC408" s="60"/>
      <c r="AD408" s="70"/>
      <c r="AE408" s="70"/>
      <c r="AF408" s="56"/>
      <c r="AH408" s="63"/>
      <c r="AI408" s="53"/>
      <c r="AJ408" s="53"/>
      <c r="AK408" s="53"/>
      <c r="AL408" s="51"/>
      <c r="AM408" s="51"/>
      <c r="AN408" s="51"/>
      <c r="AO408" s="29"/>
      <c r="AP408" s="51"/>
      <c r="AQ408" s="65"/>
      <c r="AR408" s="65"/>
      <c r="AS408" s="65"/>
      <c r="AT408" s="66"/>
      <c r="AU408" s="51"/>
    </row>
    <row r="409" spans="1:47" ht="15.95" customHeight="1">
      <c r="A409" s="19"/>
      <c r="B409" s="20"/>
      <c r="C409" s="28"/>
      <c r="D409" s="47"/>
      <c r="E409" s="51"/>
      <c r="F409" s="28"/>
      <c r="G409" s="28"/>
      <c r="H409" s="49"/>
      <c r="I409" s="49"/>
      <c r="J409" s="49"/>
      <c r="K409" s="50"/>
      <c r="L409" s="49"/>
      <c r="M409" s="50"/>
      <c r="N409" s="51"/>
      <c r="O409" s="52"/>
      <c r="P409" s="52"/>
      <c r="Q409" s="53"/>
      <c r="R409" s="54"/>
      <c r="S409" s="53"/>
      <c r="T409" s="53"/>
      <c r="U409" s="55"/>
      <c r="V409" s="50"/>
      <c r="W409" s="56"/>
      <c r="X409" s="69"/>
      <c r="Z409" s="59"/>
      <c r="AA409" s="60"/>
      <c r="AB409" s="60"/>
      <c r="AC409" s="60"/>
      <c r="AD409" s="70"/>
      <c r="AE409" s="70"/>
      <c r="AF409" s="56"/>
      <c r="AH409" s="63"/>
      <c r="AI409" s="53"/>
      <c r="AJ409" s="53"/>
      <c r="AK409" s="53"/>
      <c r="AL409" s="51"/>
      <c r="AM409" s="51"/>
      <c r="AN409" s="51"/>
      <c r="AO409" s="29"/>
      <c r="AP409" s="51"/>
      <c r="AQ409" s="65"/>
      <c r="AR409" s="65"/>
      <c r="AS409" s="65"/>
      <c r="AT409" s="66"/>
      <c r="AU409" s="51"/>
    </row>
    <row r="410" spans="1:47" ht="15.95" customHeight="1">
      <c r="A410" s="19"/>
      <c r="B410" s="20"/>
      <c r="C410" s="28"/>
      <c r="D410" s="47"/>
      <c r="E410" s="51"/>
      <c r="F410" s="28"/>
      <c r="G410" s="28"/>
      <c r="H410" s="49"/>
      <c r="I410" s="49"/>
      <c r="J410" s="49"/>
      <c r="K410" s="50"/>
      <c r="L410" s="49"/>
      <c r="M410" s="50"/>
      <c r="N410" s="51"/>
      <c r="O410" s="52"/>
      <c r="P410" s="52"/>
      <c r="Q410" s="53"/>
      <c r="R410" s="54"/>
      <c r="S410" s="53"/>
      <c r="T410" s="53"/>
      <c r="U410" s="55"/>
      <c r="V410" s="50"/>
      <c r="W410" s="56"/>
      <c r="X410" s="69"/>
      <c r="Z410" s="59"/>
      <c r="AA410" s="60"/>
      <c r="AB410" s="60"/>
      <c r="AC410" s="60"/>
      <c r="AD410" s="70"/>
      <c r="AE410" s="70"/>
      <c r="AF410" s="56"/>
      <c r="AH410" s="63"/>
      <c r="AI410" s="53"/>
      <c r="AJ410" s="53"/>
      <c r="AK410" s="53"/>
      <c r="AL410" s="51"/>
      <c r="AM410" s="51"/>
      <c r="AN410" s="51"/>
      <c r="AO410" s="29"/>
      <c r="AP410" s="51"/>
      <c r="AQ410" s="65"/>
      <c r="AR410" s="65"/>
      <c r="AS410" s="65"/>
      <c r="AT410" s="66"/>
      <c r="AU410" s="51"/>
    </row>
    <row r="411" spans="1:47" ht="15.95" customHeight="1">
      <c r="A411" s="19"/>
      <c r="B411" s="20"/>
      <c r="C411" s="28"/>
      <c r="D411" s="47"/>
      <c r="E411" s="51"/>
      <c r="F411" s="28"/>
      <c r="G411" s="28"/>
      <c r="H411" s="49"/>
      <c r="I411" s="49"/>
      <c r="J411" s="49"/>
      <c r="K411" s="50"/>
      <c r="L411" s="49"/>
      <c r="M411" s="50"/>
      <c r="N411" s="51"/>
      <c r="O411" s="52"/>
      <c r="P411" s="52"/>
      <c r="Q411" s="53"/>
      <c r="R411" s="54"/>
      <c r="S411" s="53"/>
      <c r="T411" s="53"/>
      <c r="U411" s="55"/>
      <c r="V411" s="50"/>
      <c r="W411" s="56"/>
      <c r="X411" s="69"/>
      <c r="Z411" s="59"/>
      <c r="AA411" s="60"/>
      <c r="AB411" s="60"/>
      <c r="AC411" s="60"/>
      <c r="AD411" s="70"/>
      <c r="AE411" s="70"/>
      <c r="AF411" s="56"/>
      <c r="AH411" s="63"/>
      <c r="AI411" s="53"/>
      <c r="AJ411" s="53"/>
      <c r="AK411" s="53"/>
      <c r="AL411" s="51"/>
      <c r="AM411" s="51"/>
      <c r="AN411" s="51"/>
      <c r="AO411" s="29"/>
      <c r="AP411" s="51"/>
      <c r="AQ411" s="65"/>
      <c r="AR411" s="65"/>
      <c r="AS411" s="65"/>
      <c r="AT411" s="66"/>
      <c r="AU411" s="51"/>
    </row>
    <row r="412" spans="1:47" ht="15.95" customHeight="1">
      <c r="A412" s="19"/>
      <c r="B412" s="20"/>
      <c r="C412" s="28"/>
      <c r="D412" s="47"/>
      <c r="E412" s="51"/>
      <c r="F412" s="28"/>
      <c r="G412" s="28"/>
      <c r="H412" s="49"/>
      <c r="I412" s="49"/>
      <c r="J412" s="49"/>
      <c r="K412" s="50"/>
      <c r="L412" s="49"/>
      <c r="M412" s="50"/>
      <c r="N412" s="51"/>
      <c r="O412" s="52"/>
      <c r="P412" s="52"/>
      <c r="Q412" s="53"/>
      <c r="R412" s="54"/>
      <c r="S412" s="53"/>
      <c r="T412" s="53"/>
      <c r="U412" s="55"/>
      <c r="V412" s="50"/>
      <c r="W412" s="56"/>
      <c r="X412" s="69"/>
      <c r="Z412" s="59"/>
      <c r="AA412" s="60"/>
      <c r="AB412" s="60"/>
      <c r="AC412" s="60"/>
      <c r="AD412" s="70"/>
      <c r="AE412" s="70"/>
      <c r="AF412" s="56"/>
      <c r="AH412" s="63"/>
      <c r="AI412" s="53"/>
      <c r="AJ412" s="53"/>
      <c r="AK412" s="53"/>
      <c r="AL412" s="51"/>
      <c r="AM412" s="51"/>
      <c r="AN412" s="51"/>
      <c r="AO412" s="29"/>
      <c r="AP412" s="51"/>
      <c r="AQ412" s="65"/>
      <c r="AR412" s="65"/>
      <c r="AS412" s="65"/>
      <c r="AT412" s="66"/>
      <c r="AU412" s="51"/>
    </row>
    <row r="413" spans="1:47" ht="15.95" customHeight="1">
      <c r="A413" s="19"/>
      <c r="B413" s="20"/>
      <c r="C413" s="28"/>
      <c r="D413" s="47"/>
      <c r="E413" s="51"/>
      <c r="F413" s="28"/>
      <c r="G413" s="28"/>
      <c r="H413" s="49"/>
      <c r="I413" s="49"/>
      <c r="J413" s="49"/>
      <c r="K413" s="50"/>
      <c r="L413" s="49"/>
      <c r="M413" s="50"/>
      <c r="N413" s="51"/>
      <c r="O413" s="52"/>
      <c r="P413" s="52"/>
      <c r="Q413" s="53"/>
      <c r="R413" s="54"/>
      <c r="S413" s="53"/>
      <c r="T413" s="53"/>
      <c r="U413" s="55"/>
      <c r="V413" s="50"/>
      <c r="W413" s="56"/>
      <c r="X413" s="69"/>
      <c r="Z413" s="59"/>
      <c r="AA413" s="60"/>
      <c r="AB413" s="60"/>
      <c r="AC413" s="60"/>
      <c r="AD413" s="70"/>
      <c r="AE413" s="70"/>
      <c r="AF413" s="56"/>
      <c r="AH413" s="63"/>
      <c r="AI413" s="53"/>
      <c r="AJ413" s="53"/>
      <c r="AK413" s="53"/>
      <c r="AL413" s="51"/>
      <c r="AM413" s="51"/>
      <c r="AN413" s="51"/>
      <c r="AO413" s="29"/>
      <c r="AP413" s="51"/>
      <c r="AQ413" s="65"/>
      <c r="AR413" s="65"/>
      <c r="AS413" s="65"/>
      <c r="AT413" s="66"/>
      <c r="AU413" s="51"/>
    </row>
    <row r="414" spans="1:47" ht="15.95" customHeight="1">
      <c r="A414" s="19"/>
      <c r="B414" s="20"/>
      <c r="C414" s="28"/>
      <c r="D414" s="47"/>
      <c r="E414" s="51"/>
      <c r="F414" s="28"/>
      <c r="G414" s="28"/>
      <c r="H414" s="49"/>
      <c r="I414" s="49"/>
      <c r="J414" s="49"/>
      <c r="K414" s="50"/>
      <c r="L414" s="49"/>
      <c r="M414" s="50"/>
      <c r="N414" s="51"/>
      <c r="O414" s="52"/>
      <c r="P414" s="52"/>
      <c r="Q414" s="53"/>
      <c r="R414" s="54"/>
      <c r="S414" s="53"/>
      <c r="T414" s="53"/>
      <c r="U414" s="55"/>
      <c r="V414" s="50"/>
      <c r="W414" s="56"/>
      <c r="X414" s="69"/>
      <c r="Z414" s="59"/>
      <c r="AA414" s="60"/>
      <c r="AB414" s="60"/>
      <c r="AC414" s="60"/>
      <c r="AD414" s="70"/>
      <c r="AE414" s="70"/>
      <c r="AF414" s="56"/>
      <c r="AH414" s="63"/>
      <c r="AI414" s="53"/>
      <c r="AJ414" s="53"/>
      <c r="AK414" s="53"/>
      <c r="AL414" s="51"/>
      <c r="AM414" s="51"/>
      <c r="AN414" s="51"/>
      <c r="AO414" s="29"/>
      <c r="AP414" s="51"/>
      <c r="AQ414" s="65"/>
      <c r="AR414" s="65"/>
      <c r="AS414" s="65"/>
      <c r="AT414" s="66"/>
      <c r="AU414" s="51"/>
    </row>
    <row r="415" spans="1:47" ht="15.95" customHeight="1">
      <c r="A415" s="19"/>
      <c r="B415" s="20"/>
      <c r="C415" s="28"/>
      <c r="D415" s="47"/>
      <c r="E415" s="51"/>
      <c r="F415" s="28"/>
      <c r="G415" s="28"/>
      <c r="H415" s="49"/>
      <c r="I415" s="49"/>
      <c r="J415" s="49"/>
      <c r="K415" s="50"/>
      <c r="L415" s="49"/>
      <c r="M415" s="50"/>
      <c r="N415" s="51"/>
      <c r="O415" s="52"/>
      <c r="P415" s="52"/>
      <c r="Q415" s="53"/>
      <c r="R415" s="54"/>
      <c r="S415" s="53"/>
      <c r="T415" s="53"/>
      <c r="U415" s="55"/>
      <c r="V415" s="50"/>
      <c r="W415" s="56"/>
      <c r="X415" s="69"/>
      <c r="Z415" s="59"/>
      <c r="AA415" s="60"/>
      <c r="AB415" s="60"/>
      <c r="AC415" s="60"/>
      <c r="AD415" s="70"/>
      <c r="AE415" s="70"/>
      <c r="AF415" s="56"/>
      <c r="AH415" s="63"/>
      <c r="AI415" s="53"/>
      <c r="AJ415" s="53"/>
      <c r="AK415" s="53"/>
      <c r="AL415" s="51"/>
      <c r="AM415" s="51"/>
      <c r="AN415" s="51"/>
      <c r="AO415" s="29"/>
      <c r="AP415" s="51"/>
      <c r="AQ415" s="65"/>
      <c r="AR415" s="65"/>
      <c r="AS415" s="65"/>
      <c r="AT415" s="66"/>
      <c r="AU415" s="51"/>
    </row>
    <row r="416" spans="1:47" ht="15.95" customHeight="1">
      <c r="A416" s="19"/>
      <c r="B416" s="20"/>
      <c r="C416" s="28"/>
      <c r="D416" s="47"/>
      <c r="E416" s="51"/>
      <c r="F416" s="28"/>
      <c r="G416" s="28"/>
      <c r="H416" s="49"/>
      <c r="I416" s="49"/>
      <c r="J416" s="49"/>
      <c r="K416" s="50"/>
      <c r="L416" s="49"/>
      <c r="M416" s="50"/>
      <c r="N416" s="51"/>
      <c r="O416" s="52"/>
      <c r="P416" s="52"/>
      <c r="Q416" s="53"/>
      <c r="R416" s="54"/>
      <c r="S416" s="53"/>
      <c r="T416" s="53"/>
      <c r="U416" s="55"/>
      <c r="V416" s="50"/>
      <c r="W416" s="56"/>
      <c r="X416" s="69"/>
      <c r="Z416" s="59"/>
      <c r="AA416" s="60"/>
      <c r="AB416" s="60"/>
      <c r="AC416" s="60"/>
      <c r="AD416" s="70"/>
      <c r="AE416" s="70"/>
      <c r="AF416" s="56"/>
      <c r="AH416" s="63"/>
      <c r="AI416" s="53"/>
      <c r="AJ416" s="53"/>
      <c r="AK416" s="53"/>
      <c r="AL416" s="51"/>
      <c r="AM416" s="51"/>
      <c r="AN416" s="51"/>
      <c r="AO416" s="29"/>
      <c r="AP416" s="51"/>
      <c r="AQ416" s="65"/>
      <c r="AR416" s="65"/>
      <c r="AS416" s="65"/>
      <c r="AT416" s="66"/>
      <c r="AU416" s="51"/>
    </row>
    <row r="417" spans="1:47" ht="15.95" customHeight="1">
      <c r="A417" s="19"/>
      <c r="B417" s="20"/>
      <c r="C417" s="28"/>
      <c r="D417" s="47"/>
      <c r="E417" s="51"/>
      <c r="F417" s="28"/>
      <c r="G417" s="28"/>
      <c r="H417" s="49"/>
      <c r="I417" s="49"/>
      <c r="J417" s="49"/>
      <c r="K417" s="50"/>
      <c r="L417" s="49"/>
      <c r="M417" s="50"/>
      <c r="N417" s="51"/>
      <c r="O417" s="52"/>
      <c r="P417" s="52"/>
      <c r="Q417" s="53"/>
      <c r="R417" s="54"/>
      <c r="S417" s="53"/>
      <c r="T417" s="53"/>
      <c r="U417" s="55"/>
      <c r="V417" s="50"/>
      <c r="W417" s="56"/>
      <c r="X417" s="69"/>
      <c r="Z417" s="59"/>
      <c r="AA417" s="60"/>
      <c r="AB417" s="60"/>
      <c r="AC417" s="60"/>
      <c r="AD417" s="70"/>
      <c r="AE417" s="70"/>
      <c r="AF417" s="56"/>
      <c r="AH417" s="63"/>
      <c r="AI417" s="53"/>
      <c r="AJ417" s="53"/>
      <c r="AK417" s="53"/>
      <c r="AL417" s="51"/>
      <c r="AM417" s="51"/>
      <c r="AN417" s="51"/>
      <c r="AO417" s="29"/>
      <c r="AP417" s="51"/>
      <c r="AQ417" s="65"/>
      <c r="AR417" s="65"/>
      <c r="AS417" s="65"/>
      <c r="AT417" s="66"/>
      <c r="AU417" s="51"/>
    </row>
    <row r="418" spans="1:47" ht="15.95" customHeight="1">
      <c r="A418" s="19"/>
      <c r="B418" s="20"/>
      <c r="C418" s="28"/>
      <c r="D418" s="47"/>
      <c r="E418" s="51"/>
      <c r="F418" s="28"/>
      <c r="G418" s="28"/>
      <c r="H418" s="49"/>
      <c r="I418" s="49"/>
      <c r="J418" s="49"/>
      <c r="K418" s="50"/>
      <c r="L418" s="49"/>
      <c r="M418" s="50"/>
      <c r="N418" s="51"/>
      <c r="O418" s="52"/>
      <c r="P418" s="52"/>
      <c r="Q418" s="53"/>
      <c r="R418" s="54"/>
      <c r="S418" s="53"/>
      <c r="T418" s="53"/>
      <c r="U418" s="55"/>
      <c r="V418" s="50"/>
      <c r="W418" s="56"/>
      <c r="X418" s="69"/>
      <c r="Z418" s="59"/>
      <c r="AA418" s="60"/>
      <c r="AB418" s="60"/>
      <c r="AC418" s="60"/>
      <c r="AD418" s="70"/>
      <c r="AE418" s="70"/>
      <c r="AF418" s="56"/>
      <c r="AH418" s="63"/>
      <c r="AI418" s="53"/>
      <c r="AJ418" s="53"/>
      <c r="AK418" s="53"/>
      <c r="AL418" s="51"/>
      <c r="AM418" s="51"/>
      <c r="AN418" s="51"/>
      <c r="AO418" s="29"/>
      <c r="AP418" s="51"/>
      <c r="AQ418" s="65"/>
      <c r="AR418" s="65"/>
      <c r="AS418" s="65"/>
      <c r="AT418" s="66"/>
      <c r="AU418" s="51"/>
    </row>
    <row r="419" spans="1:47" ht="15.95" customHeight="1">
      <c r="A419" s="19"/>
      <c r="B419" s="20"/>
      <c r="C419" s="28"/>
      <c r="D419" s="47"/>
      <c r="E419" s="51"/>
      <c r="F419" s="28"/>
      <c r="G419" s="28"/>
      <c r="H419" s="49"/>
      <c r="I419" s="49"/>
      <c r="J419" s="49"/>
      <c r="K419" s="50"/>
      <c r="L419" s="49"/>
      <c r="M419" s="50"/>
      <c r="N419" s="51"/>
      <c r="O419" s="52"/>
      <c r="P419" s="52"/>
      <c r="Q419" s="53"/>
      <c r="R419" s="54"/>
      <c r="S419" s="53"/>
      <c r="T419" s="53"/>
      <c r="U419" s="55"/>
      <c r="V419" s="50"/>
      <c r="W419" s="56"/>
      <c r="X419" s="69"/>
      <c r="Z419" s="59"/>
      <c r="AA419" s="60"/>
      <c r="AB419" s="60"/>
      <c r="AC419" s="60"/>
      <c r="AD419" s="70"/>
      <c r="AE419" s="70"/>
      <c r="AF419" s="56"/>
      <c r="AH419" s="63"/>
      <c r="AI419" s="53"/>
      <c r="AJ419" s="53"/>
      <c r="AK419" s="53"/>
      <c r="AL419" s="51"/>
      <c r="AM419" s="51"/>
      <c r="AN419" s="51"/>
      <c r="AO419" s="29"/>
      <c r="AP419" s="51"/>
      <c r="AQ419" s="65"/>
      <c r="AR419" s="65"/>
      <c r="AS419" s="65"/>
      <c r="AT419" s="66"/>
      <c r="AU419" s="51"/>
    </row>
    <row r="420" spans="1:47" ht="15.95" customHeight="1">
      <c r="A420" s="19"/>
      <c r="B420" s="20"/>
      <c r="C420" s="28"/>
      <c r="D420" s="47"/>
      <c r="E420" s="51"/>
      <c r="F420" s="28"/>
      <c r="G420" s="28"/>
      <c r="H420" s="49"/>
      <c r="I420" s="49"/>
      <c r="J420" s="49"/>
      <c r="K420" s="50"/>
      <c r="L420" s="49"/>
      <c r="M420" s="50"/>
      <c r="N420" s="51"/>
      <c r="O420" s="52"/>
      <c r="P420" s="52"/>
      <c r="Q420" s="53"/>
      <c r="R420" s="54"/>
      <c r="S420" s="53"/>
      <c r="T420" s="53"/>
      <c r="U420" s="55"/>
      <c r="V420" s="50"/>
      <c r="W420" s="56"/>
      <c r="X420" s="69"/>
      <c r="Z420" s="59"/>
      <c r="AA420" s="60"/>
      <c r="AB420" s="60"/>
      <c r="AC420" s="60"/>
      <c r="AD420" s="70"/>
      <c r="AE420" s="70"/>
      <c r="AF420" s="56"/>
      <c r="AH420" s="63"/>
      <c r="AI420" s="53"/>
      <c r="AJ420" s="53"/>
      <c r="AK420" s="53"/>
      <c r="AL420" s="51"/>
      <c r="AM420" s="51"/>
      <c r="AN420" s="51"/>
      <c r="AO420" s="29"/>
      <c r="AP420" s="51"/>
      <c r="AQ420" s="65"/>
      <c r="AR420" s="65"/>
      <c r="AS420" s="65"/>
      <c r="AT420" s="66"/>
      <c r="AU420" s="51"/>
    </row>
    <row r="421" spans="1:47" ht="15.95" customHeight="1">
      <c r="A421" s="19"/>
      <c r="B421" s="20"/>
      <c r="C421" s="28"/>
      <c r="D421" s="47"/>
      <c r="E421" s="51"/>
      <c r="F421" s="28"/>
      <c r="G421" s="28"/>
      <c r="H421" s="49"/>
      <c r="I421" s="49"/>
      <c r="J421" s="49"/>
      <c r="K421" s="50"/>
      <c r="L421" s="49"/>
      <c r="M421" s="50"/>
      <c r="N421" s="51"/>
      <c r="O421" s="52"/>
      <c r="P421" s="52"/>
      <c r="Q421" s="53"/>
      <c r="R421" s="54"/>
      <c r="S421" s="53"/>
      <c r="T421" s="53"/>
      <c r="U421" s="55"/>
      <c r="V421" s="50"/>
      <c r="W421" s="56"/>
      <c r="X421" s="69"/>
      <c r="Z421" s="59"/>
      <c r="AA421" s="60"/>
      <c r="AB421" s="60"/>
      <c r="AC421" s="60"/>
      <c r="AD421" s="70"/>
      <c r="AE421" s="70"/>
      <c r="AF421" s="56"/>
      <c r="AH421" s="63"/>
      <c r="AI421" s="53"/>
      <c r="AJ421" s="53"/>
      <c r="AK421" s="53"/>
      <c r="AL421" s="51"/>
      <c r="AM421" s="51"/>
      <c r="AN421" s="51"/>
      <c r="AO421" s="29"/>
      <c r="AP421" s="51"/>
      <c r="AQ421" s="65"/>
      <c r="AR421" s="65"/>
      <c r="AS421" s="65"/>
      <c r="AT421" s="66"/>
      <c r="AU421" s="51"/>
    </row>
    <row r="422" spans="1:47" ht="15.95" customHeight="1">
      <c r="A422" s="19"/>
      <c r="B422" s="20"/>
      <c r="C422" s="28"/>
      <c r="D422" s="47"/>
      <c r="E422" s="51"/>
      <c r="F422" s="28"/>
      <c r="G422" s="28"/>
      <c r="H422" s="49"/>
      <c r="I422" s="49"/>
      <c r="J422" s="49"/>
      <c r="K422" s="50"/>
      <c r="L422" s="49"/>
      <c r="M422" s="50"/>
      <c r="N422" s="51"/>
      <c r="O422" s="52"/>
      <c r="P422" s="52"/>
      <c r="Q422" s="53"/>
      <c r="R422" s="54"/>
      <c r="S422" s="53"/>
      <c r="T422" s="53"/>
      <c r="U422" s="55"/>
      <c r="V422" s="50"/>
      <c r="W422" s="56"/>
      <c r="X422" s="69"/>
      <c r="Z422" s="59"/>
      <c r="AA422" s="60"/>
      <c r="AB422" s="60"/>
      <c r="AC422" s="60"/>
      <c r="AD422" s="70"/>
      <c r="AE422" s="70"/>
      <c r="AF422" s="56"/>
      <c r="AH422" s="63"/>
      <c r="AI422" s="53"/>
      <c r="AJ422" s="53"/>
      <c r="AK422" s="53"/>
      <c r="AL422" s="51"/>
      <c r="AM422" s="51"/>
      <c r="AN422" s="51"/>
      <c r="AO422" s="29"/>
      <c r="AP422" s="51"/>
      <c r="AQ422" s="65"/>
      <c r="AR422" s="65"/>
      <c r="AS422" s="65"/>
      <c r="AT422" s="66"/>
      <c r="AU422" s="51"/>
    </row>
    <row r="423" spans="1:47" ht="15.95" customHeight="1">
      <c r="A423" s="19"/>
      <c r="B423" s="20"/>
      <c r="C423" s="28"/>
      <c r="D423" s="47"/>
      <c r="E423" s="51"/>
      <c r="F423" s="28"/>
      <c r="G423" s="28"/>
      <c r="H423" s="49"/>
      <c r="I423" s="49"/>
      <c r="J423" s="49"/>
      <c r="K423" s="50"/>
      <c r="L423" s="49"/>
      <c r="M423" s="50"/>
      <c r="N423" s="51"/>
      <c r="O423" s="52"/>
      <c r="P423" s="52"/>
      <c r="Q423" s="53"/>
      <c r="R423" s="54"/>
      <c r="S423" s="53"/>
      <c r="T423" s="53"/>
      <c r="U423" s="55"/>
      <c r="V423" s="50"/>
      <c r="W423" s="56"/>
      <c r="X423" s="69"/>
      <c r="Z423" s="59"/>
      <c r="AA423" s="60"/>
      <c r="AB423" s="60"/>
      <c r="AC423" s="60"/>
      <c r="AD423" s="70"/>
      <c r="AE423" s="70"/>
      <c r="AF423" s="56"/>
      <c r="AH423" s="63"/>
      <c r="AI423" s="53"/>
      <c r="AJ423" s="53"/>
      <c r="AK423" s="53"/>
      <c r="AL423" s="51"/>
      <c r="AM423" s="51"/>
      <c r="AN423" s="51"/>
      <c r="AO423" s="29"/>
      <c r="AP423" s="51"/>
      <c r="AQ423" s="65"/>
      <c r="AR423" s="65"/>
      <c r="AS423" s="65"/>
      <c r="AT423" s="66"/>
      <c r="AU423" s="51"/>
    </row>
    <row r="424" spans="1:47" ht="15.95" customHeight="1">
      <c r="A424" s="19"/>
      <c r="B424" s="20"/>
      <c r="C424" s="28"/>
      <c r="D424" s="47"/>
      <c r="E424" s="51"/>
      <c r="F424" s="28"/>
      <c r="G424" s="28"/>
      <c r="H424" s="49"/>
      <c r="I424" s="49"/>
      <c r="J424" s="49"/>
      <c r="K424" s="50"/>
      <c r="L424" s="49"/>
      <c r="M424" s="50"/>
      <c r="N424" s="51"/>
      <c r="O424" s="52"/>
      <c r="P424" s="52"/>
      <c r="Q424" s="53"/>
      <c r="R424" s="54"/>
      <c r="S424" s="53"/>
      <c r="T424" s="53"/>
      <c r="U424" s="55"/>
      <c r="V424" s="50"/>
      <c r="W424" s="56"/>
      <c r="X424" s="69"/>
      <c r="Z424" s="59"/>
      <c r="AA424" s="60"/>
      <c r="AB424" s="60"/>
      <c r="AC424" s="60"/>
      <c r="AD424" s="70"/>
      <c r="AE424" s="70"/>
      <c r="AF424" s="56"/>
      <c r="AH424" s="63"/>
      <c r="AI424" s="53"/>
      <c r="AJ424" s="53"/>
      <c r="AK424" s="53"/>
      <c r="AL424" s="51"/>
      <c r="AM424" s="51"/>
      <c r="AN424" s="51"/>
      <c r="AO424" s="29"/>
      <c r="AP424" s="51"/>
      <c r="AQ424" s="65"/>
      <c r="AR424" s="65"/>
      <c r="AS424" s="65"/>
      <c r="AT424" s="66"/>
      <c r="AU424" s="51"/>
    </row>
    <row r="425" spans="1:47" ht="15.95" customHeight="1">
      <c r="A425" s="19"/>
      <c r="B425" s="20"/>
      <c r="C425" s="28"/>
      <c r="D425" s="47"/>
      <c r="E425" s="51"/>
      <c r="F425" s="28"/>
      <c r="G425" s="28"/>
      <c r="H425" s="49"/>
      <c r="I425" s="49"/>
      <c r="J425" s="49"/>
      <c r="K425" s="50"/>
      <c r="L425" s="49"/>
      <c r="M425" s="50"/>
      <c r="N425" s="51"/>
      <c r="O425" s="52"/>
      <c r="P425" s="52"/>
      <c r="Q425" s="53"/>
      <c r="R425" s="54"/>
      <c r="S425" s="53"/>
      <c r="T425" s="53"/>
      <c r="U425" s="55"/>
      <c r="V425" s="50"/>
      <c r="W425" s="56"/>
      <c r="X425" s="69"/>
      <c r="Z425" s="59"/>
      <c r="AA425" s="60"/>
      <c r="AB425" s="60"/>
      <c r="AC425" s="60"/>
      <c r="AD425" s="70"/>
      <c r="AE425" s="70"/>
      <c r="AF425" s="56"/>
      <c r="AH425" s="63"/>
      <c r="AI425" s="53"/>
      <c r="AJ425" s="53"/>
      <c r="AK425" s="53"/>
      <c r="AL425" s="51"/>
      <c r="AM425" s="51"/>
      <c r="AN425" s="51"/>
      <c r="AO425" s="29"/>
      <c r="AP425" s="51"/>
      <c r="AQ425" s="65"/>
      <c r="AR425" s="65"/>
      <c r="AS425" s="65"/>
      <c r="AT425" s="66"/>
      <c r="AU425" s="51"/>
    </row>
    <row r="426" spans="1:47" ht="15.95" customHeight="1">
      <c r="A426" s="19"/>
      <c r="B426" s="20"/>
      <c r="C426" s="28"/>
      <c r="D426" s="47"/>
      <c r="E426" s="51"/>
      <c r="F426" s="28"/>
      <c r="G426" s="28"/>
      <c r="H426" s="49"/>
      <c r="I426" s="49"/>
      <c r="J426" s="49"/>
      <c r="K426" s="50"/>
      <c r="L426" s="49"/>
      <c r="M426" s="50"/>
      <c r="N426" s="51"/>
      <c r="O426" s="52"/>
      <c r="P426" s="52"/>
      <c r="Q426" s="53"/>
      <c r="R426" s="54"/>
      <c r="S426" s="53"/>
      <c r="T426" s="53"/>
      <c r="U426" s="55"/>
      <c r="V426" s="50"/>
      <c r="W426" s="56"/>
      <c r="X426" s="69"/>
      <c r="Z426" s="59"/>
      <c r="AA426" s="60"/>
      <c r="AB426" s="60"/>
      <c r="AC426" s="60"/>
      <c r="AD426" s="70"/>
      <c r="AE426" s="70"/>
      <c r="AF426" s="56"/>
      <c r="AH426" s="63"/>
      <c r="AI426" s="53"/>
      <c r="AJ426" s="53"/>
      <c r="AK426" s="53"/>
      <c r="AL426" s="51"/>
      <c r="AM426" s="51"/>
      <c r="AN426" s="51"/>
      <c r="AO426" s="29"/>
      <c r="AP426" s="51"/>
      <c r="AQ426" s="65"/>
      <c r="AR426" s="65"/>
      <c r="AS426" s="65"/>
      <c r="AT426" s="66"/>
      <c r="AU426" s="51"/>
    </row>
    <row r="427" spans="1:47" ht="15.95" customHeight="1">
      <c r="A427" s="19"/>
      <c r="B427" s="20"/>
      <c r="C427" s="28"/>
      <c r="D427" s="47"/>
      <c r="E427" s="51"/>
      <c r="F427" s="28"/>
      <c r="G427" s="28"/>
      <c r="H427" s="49"/>
      <c r="I427" s="49"/>
      <c r="J427" s="49"/>
      <c r="K427" s="50"/>
      <c r="L427" s="49"/>
      <c r="M427" s="50"/>
      <c r="N427" s="51"/>
      <c r="O427" s="52"/>
      <c r="P427" s="52"/>
      <c r="Q427" s="53"/>
      <c r="R427" s="54"/>
      <c r="S427" s="53"/>
      <c r="T427" s="53"/>
      <c r="U427" s="55"/>
      <c r="V427" s="50"/>
      <c r="W427" s="56"/>
      <c r="X427" s="69"/>
      <c r="Z427" s="59"/>
      <c r="AA427" s="60"/>
      <c r="AB427" s="60"/>
      <c r="AC427" s="60"/>
      <c r="AD427" s="70"/>
      <c r="AE427" s="70"/>
      <c r="AF427" s="56"/>
      <c r="AH427" s="63"/>
      <c r="AI427" s="53"/>
      <c r="AJ427" s="53"/>
      <c r="AK427" s="53"/>
      <c r="AL427" s="51"/>
      <c r="AM427" s="51"/>
      <c r="AN427" s="51"/>
      <c r="AO427" s="29"/>
      <c r="AP427" s="51"/>
      <c r="AQ427" s="65"/>
      <c r="AR427" s="65"/>
      <c r="AS427" s="65"/>
      <c r="AT427" s="66"/>
      <c r="AU427" s="51"/>
    </row>
    <row r="428" spans="1:47" ht="15.95" customHeight="1">
      <c r="A428" s="19"/>
      <c r="B428" s="20"/>
      <c r="C428" s="28"/>
      <c r="D428" s="47"/>
      <c r="E428" s="51"/>
      <c r="F428" s="28"/>
      <c r="G428" s="28"/>
      <c r="H428" s="49"/>
      <c r="I428" s="49"/>
      <c r="J428" s="49"/>
      <c r="K428" s="50"/>
      <c r="L428" s="49"/>
      <c r="M428" s="50"/>
      <c r="N428" s="51"/>
      <c r="O428" s="52"/>
      <c r="P428" s="52"/>
      <c r="Q428" s="53"/>
      <c r="R428" s="54"/>
      <c r="S428" s="53"/>
      <c r="T428" s="53"/>
      <c r="U428" s="55"/>
      <c r="V428" s="50"/>
      <c r="W428" s="56"/>
      <c r="X428" s="69"/>
      <c r="Z428" s="59"/>
      <c r="AA428" s="60"/>
      <c r="AB428" s="60"/>
      <c r="AC428" s="60"/>
      <c r="AD428" s="70"/>
      <c r="AE428" s="70"/>
      <c r="AF428" s="56"/>
      <c r="AH428" s="63"/>
      <c r="AI428" s="53"/>
      <c r="AJ428" s="53"/>
      <c r="AK428" s="53"/>
      <c r="AL428" s="51"/>
      <c r="AM428" s="51"/>
      <c r="AN428" s="51"/>
      <c r="AO428" s="29"/>
      <c r="AP428" s="51"/>
      <c r="AQ428" s="65"/>
      <c r="AR428" s="65"/>
      <c r="AS428" s="65"/>
      <c r="AT428" s="66"/>
      <c r="AU428" s="51"/>
    </row>
    <row r="429" spans="1:47" ht="15.95" customHeight="1">
      <c r="A429" s="19"/>
      <c r="B429" s="20"/>
      <c r="C429" s="28"/>
      <c r="D429" s="47"/>
      <c r="E429" s="51"/>
      <c r="F429" s="28"/>
      <c r="G429" s="28"/>
      <c r="H429" s="49"/>
      <c r="I429" s="49"/>
      <c r="J429" s="49"/>
      <c r="K429" s="50"/>
      <c r="L429" s="49"/>
      <c r="M429" s="50"/>
      <c r="N429" s="51"/>
      <c r="O429" s="52"/>
      <c r="P429" s="52"/>
      <c r="Q429" s="53"/>
      <c r="R429" s="54"/>
      <c r="S429" s="53"/>
      <c r="T429" s="53"/>
      <c r="U429" s="55"/>
      <c r="V429" s="50"/>
      <c r="W429" s="56"/>
      <c r="X429" s="69"/>
      <c r="Z429" s="59"/>
      <c r="AA429" s="60"/>
      <c r="AB429" s="60"/>
      <c r="AC429" s="60"/>
      <c r="AD429" s="70"/>
      <c r="AE429" s="70"/>
      <c r="AF429" s="56"/>
      <c r="AH429" s="63"/>
      <c r="AI429" s="53"/>
      <c r="AJ429" s="53"/>
      <c r="AK429" s="53"/>
      <c r="AL429" s="51"/>
      <c r="AM429" s="51"/>
      <c r="AN429" s="51"/>
      <c r="AO429" s="29"/>
      <c r="AP429" s="51"/>
      <c r="AQ429" s="65"/>
      <c r="AR429" s="65"/>
      <c r="AS429" s="65"/>
      <c r="AT429" s="66"/>
      <c r="AU429" s="51"/>
    </row>
    <row r="430" spans="1:47" ht="15.95" customHeight="1">
      <c r="A430" s="19"/>
      <c r="B430" s="20"/>
      <c r="C430" s="28"/>
      <c r="D430" s="47"/>
      <c r="E430" s="51"/>
      <c r="F430" s="28"/>
      <c r="G430" s="28"/>
      <c r="H430" s="49"/>
      <c r="I430" s="49"/>
      <c r="J430" s="49"/>
      <c r="K430" s="50"/>
      <c r="L430" s="49"/>
      <c r="M430" s="50"/>
      <c r="N430" s="51"/>
      <c r="O430" s="52"/>
      <c r="P430" s="52"/>
      <c r="Q430" s="53"/>
      <c r="R430" s="54"/>
      <c r="S430" s="53"/>
      <c r="T430" s="53"/>
      <c r="U430" s="55"/>
      <c r="V430" s="50"/>
      <c r="W430" s="56"/>
      <c r="X430" s="69"/>
      <c r="Z430" s="59"/>
      <c r="AA430" s="60"/>
      <c r="AB430" s="60"/>
      <c r="AC430" s="60"/>
      <c r="AD430" s="70"/>
      <c r="AE430" s="70"/>
      <c r="AF430" s="56"/>
      <c r="AH430" s="63"/>
      <c r="AI430" s="53"/>
      <c r="AJ430" s="53"/>
      <c r="AK430" s="53"/>
      <c r="AL430" s="51"/>
      <c r="AM430" s="51"/>
      <c r="AN430" s="51"/>
      <c r="AO430" s="29"/>
      <c r="AP430" s="51"/>
      <c r="AQ430" s="65"/>
      <c r="AR430" s="65"/>
      <c r="AS430" s="65"/>
      <c r="AT430" s="66"/>
      <c r="AU430" s="51"/>
    </row>
    <row r="431" spans="1:47" ht="15.95" customHeight="1">
      <c r="A431" s="19"/>
      <c r="B431" s="20"/>
      <c r="C431" s="28"/>
      <c r="D431" s="47"/>
      <c r="E431" s="51"/>
      <c r="F431" s="28"/>
      <c r="G431" s="28"/>
      <c r="H431" s="49"/>
      <c r="I431" s="49"/>
      <c r="J431" s="49"/>
      <c r="K431" s="50"/>
      <c r="L431" s="49"/>
      <c r="M431" s="50"/>
      <c r="N431" s="51"/>
      <c r="O431" s="52"/>
      <c r="P431" s="52"/>
      <c r="Q431" s="53"/>
      <c r="R431" s="54"/>
      <c r="S431" s="53"/>
      <c r="T431" s="53"/>
      <c r="U431" s="55"/>
      <c r="V431" s="50"/>
      <c r="W431" s="56"/>
      <c r="X431" s="69"/>
      <c r="Z431" s="59"/>
      <c r="AA431" s="60"/>
      <c r="AB431" s="60"/>
      <c r="AC431" s="60"/>
      <c r="AD431" s="70"/>
      <c r="AE431" s="70"/>
      <c r="AF431" s="56"/>
      <c r="AH431" s="63"/>
      <c r="AI431" s="53"/>
      <c r="AJ431" s="53"/>
      <c r="AK431" s="53"/>
      <c r="AL431" s="51"/>
      <c r="AM431" s="51"/>
      <c r="AN431" s="51"/>
      <c r="AO431" s="29"/>
      <c r="AP431" s="51"/>
      <c r="AQ431" s="65"/>
      <c r="AR431" s="65"/>
      <c r="AS431" s="65"/>
      <c r="AT431" s="66"/>
      <c r="AU431" s="51"/>
    </row>
    <row r="432" spans="1:47" ht="15.95" customHeight="1">
      <c r="A432" s="19"/>
      <c r="B432" s="20"/>
      <c r="C432" s="28"/>
      <c r="D432" s="47"/>
      <c r="E432" s="51"/>
      <c r="F432" s="28"/>
      <c r="G432" s="28"/>
      <c r="H432" s="49"/>
      <c r="I432" s="49"/>
      <c r="J432" s="49"/>
      <c r="K432" s="50"/>
      <c r="L432" s="49"/>
      <c r="M432" s="50"/>
      <c r="N432" s="51"/>
      <c r="O432" s="52"/>
      <c r="P432" s="52"/>
      <c r="Q432" s="53"/>
      <c r="R432" s="54"/>
      <c r="S432" s="53"/>
      <c r="T432" s="53"/>
      <c r="U432" s="55"/>
      <c r="V432" s="50"/>
      <c r="W432" s="56"/>
      <c r="X432" s="69"/>
      <c r="Z432" s="59"/>
      <c r="AA432" s="60"/>
      <c r="AB432" s="60"/>
      <c r="AC432" s="60"/>
      <c r="AD432" s="70"/>
      <c r="AE432" s="70"/>
      <c r="AF432" s="56"/>
      <c r="AH432" s="63"/>
      <c r="AI432" s="53"/>
      <c r="AJ432" s="53"/>
      <c r="AK432" s="53"/>
      <c r="AL432" s="51"/>
      <c r="AM432" s="51"/>
      <c r="AN432" s="51"/>
      <c r="AO432" s="29"/>
      <c r="AP432" s="51"/>
      <c r="AQ432" s="65"/>
      <c r="AR432" s="65"/>
      <c r="AS432" s="65"/>
      <c r="AT432" s="66"/>
      <c r="AU432" s="51"/>
    </row>
    <row r="433" spans="1:47" ht="15.95" customHeight="1">
      <c r="A433" s="19"/>
      <c r="B433" s="20"/>
      <c r="C433" s="28"/>
      <c r="D433" s="47"/>
      <c r="E433" s="51"/>
      <c r="F433" s="28"/>
      <c r="G433" s="28"/>
      <c r="H433" s="49"/>
      <c r="I433" s="49"/>
      <c r="J433" s="49"/>
      <c r="K433" s="50"/>
      <c r="L433" s="49"/>
      <c r="M433" s="50"/>
      <c r="N433" s="51"/>
      <c r="O433" s="52"/>
      <c r="P433" s="52"/>
      <c r="Q433" s="53"/>
      <c r="R433" s="54"/>
      <c r="S433" s="53"/>
      <c r="T433" s="53"/>
      <c r="U433" s="55"/>
      <c r="V433" s="50"/>
      <c r="W433" s="56"/>
      <c r="X433" s="69"/>
      <c r="Z433" s="59"/>
      <c r="AA433" s="60"/>
      <c r="AB433" s="60"/>
      <c r="AC433" s="60"/>
      <c r="AD433" s="70"/>
      <c r="AE433" s="70"/>
      <c r="AF433" s="56"/>
      <c r="AH433" s="63"/>
      <c r="AI433" s="53"/>
      <c r="AJ433" s="53"/>
      <c r="AK433" s="53"/>
      <c r="AL433" s="51"/>
      <c r="AM433" s="51"/>
      <c r="AN433" s="51"/>
      <c r="AO433" s="29"/>
      <c r="AP433" s="51"/>
      <c r="AQ433" s="65"/>
      <c r="AR433" s="65"/>
      <c r="AS433" s="65"/>
      <c r="AT433" s="66"/>
      <c r="AU433" s="51"/>
    </row>
    <row r="434" spans="1:47" ht="15.95" customHeight="1">
      <c r="A434" s="19"/>
      <c r="B434" s="20"/>
      <c r="C434" s="28"/>
      <c r="D434" s="47"/>
      <c r="E434" s="51"/>
      <c r="F434" s="28"/>
      <c r="G434" s="28"/>
      <c r="H434" s="49"/>
      <c r="I434" s="49"/>
      <c r="J434" s="49"/>
      <c r="K434" s="50"/>
      <c r="L434" s="49"/>
      <c r="M434" s="50"/>
      <c r="N434" s="51"/>
      <c r="O434" s="52"/>
      <c r="P434" s="52"/>
      <c r="Q434" s="53"/>
      <c r="R434" s="54"/>
      <c r="S434" s="53"/>
      <c r="T434" s="53"/>
      <c r="U434" s="55"/>
      <c r="V434" s="50"/>
      <c r="W434" s="56"/>
      <c r="X434" s="69"/>
      <c r="Z434" s="59"/>
      <c r="AA434" s="60"/>
      <c r="AB434" s="60"/>
      <c r="AC434" s="60"/>
      <c r="AD434" s="70"/>
      <c r="AE434" s="70"/>
      <c r="AF434" s="56"/>
      <c r="AH434" s="63"/>
      <c r="AI434" s="53"/>
      <c r="AJ434" s="53"/>
      <c r="AK434" s="53"/>
      <c r="AL434" s="51"/>
      <c r="AM434" s="51"/>
      <c r="AN434" s="51"/>
      <c r="AO434" s="29"/>
      <c r="AP434" s="51"/>
      <c r="AQ434" s="65"/>
      <c r="AR434" s="65"/>
      <c r="AS434" s="65"/>
      <c r="AT434" s="66"/>
      <c r="AU434" s="51"/>
    </row>
    <row r="435" spans="1:47" ht="15.95" customHeight="1">
      <c r="A435" s="19"/>
      <c r="B435" s="20"/>
      <c r="C435" s="28"/>
      <c r="D435" s="47"/>
      <c r="E435" s="51"/>
      <c r="F435" s="28"/>
      <c r="G435" s="28"/>
      <c r="H435" s="49"/>
      <c r="I435" s="49"/>
      <c r="J435" s="49"/>
      <c r="K435" s="50"/>
      <c r="L435" s="49"/>
      <c r="M435" s="50"/>
      <c r="N435" s="51"/>
      <c r="O435" s="52"/>
      <c r="P435" s="52"/>
      <c r="Q435" s="53"/>
      <c r="R435" s="54"/>
      <c r="S435" s="53"/>
      <c r="T435" s="53"/>
      <c r="U435" s="55"/>
      <c r="V435" s="50"/>
      <c r="W435" s="56"/>
      <c r="X435" s="69"/>
      <c r="Z435" s="59"/>
      <c r="AA435" s="60"/>
      <c r="AB435" s="60"/>
      <c r="AC435" s="60"/>
      <c r="AD435" s="70"/>
      <c r="AE435" s="70"/>
      <c r="AF435" s="56"/>
      <c r="AH435" s="63"/>
      <c r="AI435" s="53"/>
      <c r="AJ435" s="53"/>
      <c r="AK435" s="53"/>
      <c r="AL435" s="51"/>
      <c r="AM435" s="51"/>
      <c r="AN435" s="51"/>
      <c r="AO435" s="29"/>
      <c r="AP435" s="51"/>
      <c r="AQ435" s="65"/>
      <c r="AR435" s="65"/>
      <c r="AS435" s="65"/>
      <c r="AT435" s="66"/>
      <c r="AU435" s="51"/>
    </row>
    <row r="436" spans="1:47" ht="15.95" customHeight="1">
      <c r="A436" s="19"/>
      <c r="B436" s="20"/>
      <c r="C436" s="28"/>
      <c r="D436" s="47"/>
      <c r="E436" s="51"/>
      <c r="F436" s="28"/>
      <c r="G436" s="28"/>
      <c r="H436" s="49"/>
      <c r="I436" s="49"/>
      <c r="J436" s="49"/>
      <c r="K436" s="50"/>
      <c r="L436" s="49"/>
      <c r="M436" s="50"/>
      <c r="N436" s="51"/>
      <c r="O436" s="52"/>
      <c r="P436" s="52"/>
      <c r="Q436" s="53"/>
      <c r="R436" s="54"/>
      <c r="S436" s="53"/>
      <c r="T436" s="53"/>
      <c r="U436" s="55"/>
      <c r="V436" s="50"/>
      <c r="W436" s="56"/>
      <c r="X436" s="69"/>
      <c r="Z436" s="59"/>
      <c r="AA436" s="60"/>
      <c r="AB436" s="60"/>
      <c r="AC436" s="60"/>
      <c r="AD436" s="70"/>
      <c r="AE436" s="70"/>
      <c r="AF436" s="56"/>
      <c r="AH436" s="63"/>
      <c r="AI436" s="53"/>
      <c r="AJ436" s="53"/>
      <c r="AK436" s="53"/>
      <c r="AL436" s="51"/>
      <c r="AM436" s="51"/>
      <c r="AN436" s="51"/>
      <c r="AO436" s="29"/>
      <c r="AP436" s="51"/>
      <c r="AQ436" s="65"/>
      <c r="AR436" s="65"/>
      <c r="AS436" s="65"/>
      <c r="AT436" s="66"/>
      <c r="AU436" s="51"/>
    </row>
    <row r="437" spans="1:47" ht="15.95" customHeight="1">
      <c r="A437" s="19"/>
      <c r="B437" s="20"/>
      <c r="C437" s="28"/>
      <c r="D437" s="47"/>
      <c r="E437" s="51"/>
      <c r="F437" s="28"/>
      <c r="G437" s="28"/>
      <c r="H437" s="49"/>
      <c r="I437" s="49"/>
      <c r="J437" s="49"/>
      <c r="K437" s="50"/>
      <c r="L437" s="49"/>
      <c r="M437" s="50"/>
      <c r="N437" s="51"/>
      <c r="O437" s="52"/>
      <c r="P437" s="52"/>
      <c r="Q437" s="53"/>
      <c r="R437" s="54"/>
      <c r="S437" s="53"/>
      <c r="T437" s="53"/>
      <c r="U437" s="55"/>
      <c r="V437" s="50"/>
      <c r="W437" s="56"/>
      <c r="X437" s="69"/>
      <c r="Z437" s="59"/>
      <c r="AA437" s="60"/>
      <c r="AB437" s="60"/>
      <c r="AC437" s="60"/>
      <c r="AD437" s="70"/>
      <c r="AE437" s="70"/>
      <c r="AF437" s="56"/>
      <c r="AH437" s="63"/>
      <c r="AI437" s="53"/>
      <c r="AJ437" s="53"/>
      <c r="AK437" s="53"/>
      <c r="AL437" s="51"/>
      <c r="AM437" s="51"/>
      <c r="AN437" s="51"/>
      <c r="AO437" s="29"/>
      <c r="AP437" s="51"/>
      <c r="AQ437" s="65"/>
      <c r="AR437" s="65"/>
      <c r="AS437" s="65"/>
      <c r="AT437" s="66"/>
      <c r="AU437" s="51"/>
    </row>
    <row r="438" spans="1:47" ht="15.95" customHeight="1">
      <c r="A438" s="19"/>
      <c r="B438" s="20"/>
      <c r="C438" s="28"/>
      <c r="D438" s="47"/>
      <c r="E438" s="51"/>
      <c r="F438" s="28"/>
      <c r="G438" s="28"/>
      <c r="H438" s="49"/>
      <c r="I438" s="49"/>
      <c r="J438" s="49"/>
      <c r="K438" s="50"/>
      <c r="L438" s="49"/>
      <c r="M438" s="50"/>
      <c r="N438" s="51"/>
      <c r="O438" s="52"/>
      <c r="P438" s="52"/>
      <c r="Q438" s="53"/>
      <c r="R438" s="54"/>
      <c r="S438" s="53"/>
      <c r="T438" s="53"/>
      <c r="U438" s="55"/>
      <c r="V438" s="50"/>
      <c r="W438" s="56"/>
      <c r="X438" s="69"/>
      <c r="Z438" s="59"/>
      <c r="AA438" s="60"/>
      <c r="AB438" s="60"/>
      <c r="AC438" s="60"/>
      <c r="AD438" s="70"/>
      <c r="AE438" s="70"/>
      <c r="AF438" s="56"/>
      <c r="AH438" s="63"/>
      <c r="AI438" s="53"/>
      <c r="AJ438" s="53"/>
      <c r="AK438" s="53"/>
      <c r="AL438" s="51"/>
      <c r="AM438" s="51"/>
      <c r="AN438" s="51"/>
      <c r="AO438" s="29"/>
      <c r="AP438" s="51"/>
      <c r="AQ438" s="65"/>
      <c r="AR438" s="65"/>
      <c r="AS438" s="65"/>
      <c r="AT438" s="66"/>
      <c r="AU438" s="51"/>
    </row>
    <row r="439" spans="1:47" ht="15.95" customHeight="1">
      <c r="A439" s="19"/>
      <c r="B439" s="20"/>
      <c r="C439" s="28"/>
      <c r="D439" s="47"/>
      <c r="E439" s="51"/>
      <c r="F439" s="28"/>
      <c r="G439" s="28"/>
      <c r="H439" s="49"/>
      <c r="I439" s="49"/>
      <c r="J439" s="49"/>
      <c r="K439" s="50"/>
      <c r="L439" s="49"/>
      <c r="M439" s="50"/>
      <c r="N439" s="51"/>
      <c r="O439" s="52"/>
      <c r="P439" s="52"/>
      <c r="Q439" s="53"/>
      <c r="R439" s="54"/>
      <c r="S439" s="53"/>
      <c r="T439" s="53"/>
      <c r="U439" s="55"/>
      <c r="V439" s="50"/>
      <c r="W439" s="56"/>
      <c r="X439" s="69"/>
      <c r="Z439" s="59"/>
      <c r="AA439" s="60"/>
      <c r="AB439" s="60"/>
      <c r="AC439" s="60"/>
      <c r="AD439" s="70"/>
      <c r="AE439" s="70"/>
      <c r="AF439" s="56"/>
      <c r="AH439" s="63"/>
      <c r="AI439" s="53"/>
      <c r="AJ439" s="53"/>
      <c r="AK439" s="53"/>
      <c r="AL439" s="51"/>
      <c r="AM439" s="51"/>
      <c r="AN439" s="51"/>
      <c r="AO439" s="29"/>
      <c r="AP439" s="51"/>
      <c r="AQ439" s="65"/>
      <c r="AR439" s="65"/>
      <c r="AS439" s="65"/>
      <c r="AT439" s="66"/>
      <c r="AU439" s="51"/>
    </row>
    <row r="440" spans="1:47" ht="15.95" customHeight="1">
      <c r="A440" s="19"/>
      <c r="B440" s="20"/>
      <c r="C440" s="28"/>
      <c r="D440" s="47"/>
      <c r="E440" s="51"/>
      <c r="F440" s="28"/>
      <c r="G440" s="28"/>
      <c r="H440" s="49"/>
      <c r="I440" s="49"/>
      <c r="J440" s="49"/>
      <c r="K440" s="50"/>
      <c r="L440" s="49"/>
      <c r="M440" s="50"/>
      <c r="N440" s="51"/>
      <c r="O440" s="52"/>
      <c r="P440" s="52"/>
      <c r="Q440" s="53"/>
      <c r="R440" s="54"/>
      <c r="S440" s="53"/>
      <c r="T440" s="53"/>
      <c r="U440" s="55"/>
      <c r="V440" s="50"/>
      <c r="W440" s="56"/>
      <c r="X440" s="69"/>
      <c r="Z440" s="59"/>
      <c r="AA440" s="60"/>
      <c r="AB440" s="60"/>
      <c r="AC440" s="60"/>
      <c r="AD440" s="70"/>
      <c r="AE440" s="70"/>
      <c r="AF440" s="56"/>
      <c r="AH440" s="63"/>
      <c r="AI440" s="53"/>
      <c r="AJ440" s="53"/>
      <c r="AK440" s="53"/>
      <c r="AL440" s="51"/>
      <c r="AM440" s="51"/>
      <c r="AN440" s="51"/>
      <c r="AO440" s="29"/>
      <c r="AP440" s="51"/>
      <c r="AQ440" s="65"/>
      <c r="AR440" s="65"/>
      <c r="AS440" s="65"/>
      <c r="AT440" s="66"/>
      <c r="AU440" s="51"/>
    </row>
    <row r="441" spans="1:47" ht="15.95" customHeight="1">
      <c r="A441" s="19"/>
      <c r="B441" s="20"/>
      <c r="C441" s="28"/>
      <c r="D441" s="47"/>
      <c r="E441" s="51"/>
      <c r="F441" s="28"/>
      <c r="G441" s="28"/>
      <c r="H441" s="49"/>
      <c r="I441" s="49"/>
      <c r="J441" s="49"/>
      <c r="K441" s="50"/>
      <c r="L441" s="49"/>
      <c r="M441" s="50"/>
      <c r="N441" s="51"/>
      <c r="O441" s="52"/>
      <c r="P441" s="52"/>
      <c r="Q441" s="53"/>
      <c r="R441" s="54"/>
      <c r="S441" s="53"/>
      <c r="T441" s="53"/>
      <c r="U441" s="55"/>
      <c r="V441" s="50"/>
      <c r="W441" s="56"/>
      <c r="X441" s="69"/>
      <c r="Z441" s="59"/>
      <c r="AA441" s="60"/>
      <c r="AB441" s="60"/>
      <c r="AC441" s="60"/>
      <c r="AD441" s="70"/>
      <c r="AE441" s="70"/>
      <c r="AF441" s="56"/>
      <c r="AH441" s="63"/>
      <c r="AI441" s="53"/>
      <c r="AJ441" s="53"/>
      <c r="AK441" s="53"/>
      <c r="AL441" s="51"/>
      <c r="AM441" s="51"/>
      <c r="AN441" s="51"/>
      <c r="AO441" s="29"/>
      <c r="AP441" s="51"/>
      <c r="AQ441" s="65"/>
      <c r="AR441" s="65"/>
      <c r="AS441" s="65"/>
      <c r="AT441" s="66"/>
      <c r="AU441" s="51"/>
    </row>
    <row r="442" spans="1:47" ht="15.95" customHeight="1">
      <c r="A442" s="19"/>
      <c r="B442" s="20"/>
      <c r="C442" s="28"/>
      <c r="D442" s="47"/>
      <c r="E442" s="51"/>
      <c r="F442" s="28"/>
      <c r="G442" s="28"/>
      <c r="H442" s="49"/>
      <c r="I442" s="49"/>
      <c r="J442" s="49"/>
      <c r="K442" s="50"/>
      <c r="L442" s="49"/>
      <c r="M442" s="50"/>
      <c r="N442" s="51"/>
      <c r="O442" s="52"/>
      <c r="P442" s="52"/>
      <c r="Q442" s="53"/>
      <c r="R442" s="54"/>
      <c r="S442" s="53"/>
      <c r="T442" s="53"/>
      <c r="U442" s="55"/>
      <c r="V442" s="50"/>
      <c r="W442" s="56"/>
      <c r="X442" s="69"/>
      <c r="Z442" s="59"/>
      <c r="AA442" s="60"/>
      <c r="AB442" s="60"/>
      <c r="AC442" s="60"/>
      <c r="AD442" s="70"/>
      <c r="AE442" s="70"/>
      <c r="AF442" s="56"/>
      <c r="AH442" s="63"/>
      <c r="AI442" s="53"/>
      <c r="AJ442" s="53"/>
      <c r="AK442" s="53"/>
      <c r="AL442" s="51"/>
      <c r="AM442" s="51"/>
      <c r="AN442" s="51"/>
      <c r="AO442" s="29"/>
      <c r="AP442" s="51"/>
      <c r="AQ442" s="65"/>
      <c r="AR442" s="65"/>
      <c r="AS442" s="65"/>
      <c r="AT442" s="66"/>
      <c r="AU442" s="51"/>
    </row>
    <row r="443" spans="1:47" ht="15.95" customHeight="1">
      <c r="A443" s="19"/>
      <c r="B443" s="20"/>
      <c r="C443" s="28"/>
      <c r="D443" s="47"/>
      <c r="E443" s="51"/>
      <c r="F443" s="28"/>
      <c r="G443" s="28"/>
      <c r="H443" s="49"/>
      <c r="I443" s="49"/>
      <c r="J443" s="49"/>
      <c r="K443" s="50"/>
      <c r="L443" s="49"/>
      <c r="M443" s="50"/>
      <c r="N443" s="51"/>
      <c r="O443" s="52"/>
      <c r="P443" s="52"/>
      <c r="Q443" s="53"/>
      <c r="R443" s="54"/>
      <c r="S443" s="53"/>
      <c r="T443" s="53"/>
      <c r="U443" s="55"/>
      <c r="V443" s="50"/>
      <c r="W443" s="56"/>
      <c r="X443" s="69"/>
      <c r="Z443" s="59"/>
      <c r="AA443" s="60"/>
      <c r="AB443" s="60"/>
      <c r="AC443" s="60"/>
      <c r="AD443" s="70"/>
      <c r="AE443" s="70"/>
      <c r="AF443" s="56"/>
      <c r="AH443" s="63"/>
      <c r="AI443" s="53"/>
      <c r="AJ443" s="53"/>
      <c r="AK443" s="53"/>
      <c r="AL443" s="51"/>
      <c r="AM443" s="51"/>
      <c r="AN443" s="51"/>
      <c r="AO443" s="29"/>
      <c r="AP443" s="51"/>
      <c r="AQ443" s="65"/>
      <c r="AR443" s="65"/>
      <c r="AS443" s="65"/>
      <c r="AT443" s="66"/>
      <c r="AU443" s="51"/>
    </row>
    <row r="444" spans="1:47" ht="15.95" customHeight="1">
      <c r="A444" s="19"/>
      <c r="B444" s="20"/>
      <c r="C444" s="28"/>
      <c r="D444" s="47"/>
      <c r="E444" s="51"/>
      <c r="F444" s="28"/>
      <c r="G444" s="28"/>
      <c r="H444" s="49"/>
      <c r="I444" s="49"/>
      <c r="J444" s="49"/>
      <c r="K444" s="50"/>
      <c r="L444" s="49"/>
      <c r="M444" s="50"/>
      <c r="N444" s="51"/>
      <c r="O444" s="52"/>
      <c r="P444" s="52"/>
      <c r="Q444" s="53"/>
      <c r="R444" s="54"/>
      <c r="S444" s="53"/>
      <c r="T444" s="53"/>
      <c r="U444" s="55"/>
      <c r="V444" s="50"/>
      <c r="W444" s="56"/>
      <c r="X444" s="69"/>
      <c r="Z444" s="59"/>
      <c r="AA444" s="60"/>
      <c r="AB444" s="60"/>
      <c r="AC444" s="60"/>
      <c r="AD444" s="70"/>
      <c r="AE444" s="70"/>
      <c r="AF444" s="56"/>
      <c r="AH444" s="63"/>
      <c r="AI444" s="53"/>
      <c r="AJ444" s="53"/>
      <c r="AK444" s="53"/>
      <c r="AL444" s="51"/>
      <c r="AM444" s="51"/>
      <c r="AN444" s="51"/>
      <c r="AO444" s="29"/>
      <c r="AP444" s="51"/>
      <c r="AQ444" s="65"/>
      <c r="AR444" s="65"/>
      <c r="AS444" s="65"/>
      <c r="AT444" s="66"/>
      <c r="AU444" s="51"/>
    </row>
    <row r="445" spans="1:47" ht="15.95" customHeight="1">
      <c r="A445" s="19"/>
      <c r="B445" s="20"/>
      <c r="C445" s="28"/>
      <c r="D445" s="47"/>
      <c r="E445" s="51"/>
      <c r="F445" s="28"/>
      <c r="G445" s="28"/>
      <c r="H445" s="49"/>
      <c r="I445" s="49"/>
      <c r="J445" s="49"/>
      <c r="K445" s="50"/>
      <c r="L445" s="49"/>
      <c r="M445" s="50"/>
      <c r="N445" s="51"/>
      <c r="O445" s="52"/>
      <c r="P445" s="52"/>
      <c r="Q445" s="53"/>
      <c r="R445" s="54"/>
      <c r="S445" s="53"/>
      <c r="T445" s="53"/>
      <c r="U445" s="55"/>
      <c r="V445" s="50"/>
      <c r="W445" s="56"/>
      <c r="X445" s="69"/>
      <c r="Z445" s="59"/>
      <c r="AA445" s="60"/>
      <c r="AB445" s="60"/>
      <c r="AC445" s="60"/>
      <c r="AD445" s="70"/>
      <c r="AE445" s="70"/>
      <c r="AF445" s="56"/>
      <c r="AH445" s="63"/>
      <c r="AI445" s="53"/>
      <c r="AJ445" s="53"/>
      <c r="AK445" s="53"/>
      <c r="AL445" s="51"/>
      <c r="AM445" s="51"/>
      <c r="AN445" s="51"/>
      <c r="AO445" s="29"/>
      <c r="AP445" s="51"/>
      <c r="AQ445" s="65"/>
      <c r="AR445" s="65"/>
      <c r="AS445" s="65"/>
      <c r="AT445" s="66"/>
      <c r="AU445" s="51"/>
    </row>
    <row r="446" spans="1:47" ht="15.95" customHeight="1">
      <c r="A446" s="19"/>
      <c r="B446" s="20"/>
      <c r="C446" s="28"/>
      <c r="D446" s="47"/>
      <c r="E446" s="51"/>
      <c r="F446" s="28"/>
      <c r="G446" s="28"/>
      <c r="H446" s="49"/>
      <c r="I446" s="49"/>
      <c r="J446" s="49"/>
      <c r="K446" s="50"/>
      <c r="L446" s="49"/>
      <c r="M446" s="50"/>
      <c r="N446" s="51"/>
      <c r="O446" s="52"/>
      <c r="P446" s="52"/>
      <c r="Q446" s="53"/>
      <c r="R446" s="54"/>
      <c r="S446" s="53"/>
      <c r="T446" s="53"/>
      <c r="U446" s="55"/>
      <c r="V446" s="50"/>
      <c r="W446" s="56"/>
      <c r="X446" s="69"/>
      <c r="Z446" s="59"/>
      <c r="AA446" s="60"/>
      <c r="AB446" s="60"/>
      <c r="AC446" s="60"/>
      <c r="AD446" s="70"/>
      <c r="AE446" s="70"/>
      <c r="AF446" s="56"/>
      <c r="AH446" s="63"/>
      <c r="AI446" s="53"/>
      <c r="AJ446" s="53"/>
      <c r="AK446" s="53"/>
      <c r="AL446" s="51"/>
      <c r="AM446" s="51"/>
      <c r="AN446" s="51"/>
      <c r="AO446" s="29"/>
      <c r="AP446" s="51"/>
      <c r="AQ446" s="65"/>
      <c r="AR446" s="65"/>
      <c r="AS446" s="65"/>
      <c r="AT446" s="66"/>
      <c r="AU446" s="51"/>
    </row>
    <row r="447" spans="1:47" ht="15.95" customHeight="1">
      <c r="A447" s="19"/>
      <c r="B447" s="20"/>
      <c r="C447" s="28"/>
      <c r="D447" s="47"/>
      <c r="E447" s="51"/>
      <c r="F447" s="28"/>
      <c r="G447" s="28"/>
      <c r="H447" s="49"/>
      <c r="I447" s="49"/>
      <c r="J447" s="49"/>
      <c r="K447" s="50"/>
      <c r="L447" s="49"/>
      <c r="M447" s="50"/>
      <c r="N447" s="51"/>
      <c r="O447" s="52"/>
      <c r="P447" s="52"/>
      <c r="Q447" s="53"/>
      <c r="R447" s="54"/>
      <c r="S447" s="53"/>
      <c r="T447" s="53"/>
      <c r="U447" s="55"/>
      <c r="V447" s="50"/>
      <c r="W447" s="56"/>
      <c r="X447" s="69"/>
      <c r="Z447" s="59"/>
      <c r="AA447" s="60"/>
      <c r="AB447" s="60"/>
      <c r="AC447" s="60"/>
      <c r="AD447" s="70"/>
      <c r="AE447" s="70"/>
      <c r="AF447" s="56"/>
      <c r="AH447" s="63"/>
      <c r="AI447" s="53"/>
      <c r="AJ447" s="53"/>
      <c r="AK447" s="53"/>
      <c r="AL447" s="51"/>
      <c r="AM447" s="51"/>
      <c r="AN447" s="51"/>
      <c r="AO447" s="29"/>
      <c r="AP447" s="51"/>
      <c r="AQ447" s="65"/>
      <c r="AR447" s="65"/>
      <c r="AS447" s="65"/>
      <c r="AT447" s="66"/>
      <c r="AU447" s="51"/>
    </row>
    <row r="448" spans="1:47" ht="15.95" customHeight="1">
      <c r="A448" s="19"/>
      <c r="B448" s="20"/>
      <c r="C448" s="28"/>
      <c r="D448" s="47"/>
      <c r="E448" s="51"/>
      <c r="F448" s="28"/>
      <c r="G448" s="28"/>
      <c r="H448" s="49"/>
      <c r="I448" s="49"/>
      <c r="J448" s="49"/>
      <c r="K448" s="50"/>
      <c r="L448" s="49"/>
      <c r="M448" s="50"/>
      <c r="N448" s="51"/>
      <c r="O448" s="52"/>
      <c r="P448" s="52"/>
      <c r="Q448" s="53"/>
      <c r="R448" s="54"/>
      <c r="S448" s="53"/>
      <c r="T448" s="53"/>
      <c r="U448" s="55"/>
      <c r="V448" s="50"/>
      <c r="W448" s="56"/>
      <c r="X448" s="69"/>
      <c r="Z448" s="59"/>
      <c r="AA448" s="60"/>
      <c r="AB448" s="60"/>
      <c r="AC448" s="60"/>
      <c r="AD448" s="70"/>
      <c r="AE448" s="70"/>
      <c r="AF448" s="56"/>
      <c r="AH448" s="63"/>
      <c r="AI448" s="53"/>
      <c r="AJ448" s="53"/>
      <c r="AK448" s="53"/>
      <c r="AL448" s="51"/>
      <c r="AM448" s="51"/>
      <c r="AN448" s="51"/>
      <c r="AO448" s="29"/>
      <c r="AP448" s="51"/>
      <c r="AQ448" s="65"/>
      <c r="AR448" s="65"/>
      <c r="AS448" s="65"/>
      <c r="AT448" s="66"/>
      <c r="AU448" s="51"/>
    </row>
    <row r="449" spans="1:47" ht="15.95" customHeight="1">
      <c r="A449" s="19"/>
      <c r="B449" s="20"/>
      <c r="C449" s="28"/>
      <c r="D449" s="47"/>
      <c r="E449" s="51"/>
      <c r="F449" s="28"/>
      <c r="G449" s="28"/>
      <c r="H449" s="49"/>
      <c r="I449" s="49"/>
      <c r="J449" s="49"/>
      <c r="K449" s="50"/>
      <c r="L449" s="49"/>
      <c r="M449" s="50"/>
      <c r="N449" s="51"/>
      <c r="O449" s="52"/>
      <c r="P449" s="52"/>
      <c r="Q449" s="53"/>
      <c r="R449" s="54"/>
      <c r="S449" s="53"/>
      <c r="T449" s="53"/>
      <c r="U449" s="55"/>
      <c r="V449" s="50"/>
      <c r="W449" s="56"/>
      <c r="X449" s="69"/>
      <c r="Z449" s="59"/>
      <c r="AA449" s="60"/>
      <c r="AB449" s="60"/>
      <c r="AC449" s="60"/>
      <c r="AD449" s="70"/>
      <c r="AE449" s="70"/>
      <c r="AF449" s="56"/>
      <c r="AH449" s="63"/>
      <c r="AI449" s="53"/>
      <c r="AJ449" s="53"/>
      <c r="AK449" s="53"/>
      <c r="AL449" s="51"/>
      <c r="AM449" s="51"/>
      <c r="AN449" s="51"/>
      <c r="AO449" s="29"/>
      <c r="AP449" s="51"/>
      <c r="AQ449" s="65"/>
      <c r="AR449" s="65"/>
      <c r="AS449" s="65"/>
      <c r="AT449" s="66"/>
      <c r="AU449" s="51"/>
    </row>
    <row r="450" spans="1:47" ht="15.95" customHeight="1">
      <c r="A450" s="19"/>
      <c r="B450" s="20"/>
      <c r="C450" s="28"/>
      <c r="D450" s="47"/>
      <c r="E450" s="51"/>
      <c r="F450" s="28"/>
      <c r="G450" s="28"/>
      <c r="H450" s="49"/>
      <c r="I450" s="49"/>
      <c r="J450" s="49"/>
      <c r="K450" s="50"/>
      <c r="L450" s="49"/>
      <c r="M450" s="50"/>
      <c r="N450" s="51"/>
      <c r="O450" s="52"/>
      <c r="P450" s="52"/>
      <c r="Q450" s="53"/>
      <c r="R450" s="54"/>
      <c r="S450" s="53"/>
      <c r="T450" s="53"/>
      <c r="U450" s="55"/>
      <c r="V450" s="50"/>
      <c r="W450" s="56"/>
      <c r="X450" s="69"/>
      <c r="Z450" s="59"/>
      <c r="AA450" s="60"/>
      <c r="AB450" s="60"/>
      <c r="AC450" s="60"/>
      <c r="AD450" s="70"/>
      <c r="AE450" s="70"/>
      <c r="AF450" s="56"/>
      <c r="AH450" s="63"/>
      <c r="AI450" s="53"/>
      <c r="AJ450" s="53"/>
      <c r="AK450" s="53"/>
      <c r="AL450" s="51"/>
      <c r="AM450" s="51"/>
      <c r="AN450" s="51"/>
      <c r="AO450" s="29"/>
      <c r="AP450" s="51"/>
      <c r="AQ450" s="65"/>
      <c r="AR450" s="65"/>
      <c r="AS450" s="65"/>
      <c r="AT450" s="66"/>
      <c r="AU450" s="51"/>
    </row>
    <row r="451" spans="1:47" ht="15.95" customHeight="1">
      <c r="A451" s="19"/>
      <c r="B451" s="20"/>
      <c r="C451" s="28"/>
      <c r="D451" s="47"/>
      <c r="E451" s="51"/>
      <c r="F451" s="28"/>
      <c r="G451" s="28"/>
      <c r="H451" s="49"/>
      <c r="I451" s="49"/>
      <c r="J451" s="49"/>
      <c r="K451" s="50"/>
      <c r="L451" s="49"/>
      <c r="M451" s="50"/>
      <c r="N451" s="51"/>
      <c r="O451" s="52"/>
      <c r="P451" s="52"/>
      <c r="Q451" s="53"/>
      <c r="R451" s="54"/>
      <c r="S451" s="53"/>
      <c r="T451" s="53"/>
      <c r="U451" s="55"/>
      <c r="V451" s="50"/>
      <c r="W451" s="56"/>
      <c r="X451" s="69"/>
      <c r="Z451" s="59"/>
      <c r="AA451" s="60"/>
      <c r="AB451" s="60"/>
      <c r="AC451" s="60"/>
      <c r="AD451" s="70"/>
      <c r="AE451" s="70"/>
      <c r="AF451" s="56"/>
      <c r="AH451" s="63"/>
      <c r="AI451" s="53"/>
      <c r="AJ451" s="53"/>
      <c r="AK451" s="53"/>
      <c r="AL451" s="51"/>
      <c r="AM451" s="51"/>
      <c r="AN451" s="51"/>
      <c r="AO451" s="29"/>
      <c r="AP451" s="51"/>
      <c r="AQ451" s="65"/>
      <c r="AR451" s="65"/>
      <c r="AS451" s="65"/>
      <c r="AT451" s="66"/>
      <c r="AU451" s="51"/>
    </row>
    <row r="452" spans="1:47" ht="15.95" customHeight="1">
      <c r="A452" s="19"/>
      <c r="B452" s="20"/>
      <c r="C452" s="28"/>
      <c r="D452" s="47"/>
      <c r="E452" s="51"/>
      <c r="F452" s="28"/>
      <c r="G452" s="28"/>
      <c r="H452" s="49"/>
      <c r="I452" s="49"/>
      <c r="J452" s="49"/>
      <c r="K452" s="50"/>
      <c r="L452" s="49"/>
      <c r="M452" s="50"/>
      <c r="N452" s="51"/>
      <c r="O452" s="52"/>
      <c r="P452" s="52"/>
      <c r="Q452" s="53"/>
      <c r="R452" s="54"/>
      <c r="S452" s="53"/>
      <c r="T452" s="53"/>
      <c r="U452" s="55"/>
      <c r="V452" s="50"/>
      <c r="W452" s="56"/>
      <c r="X452" s="69"/>
      <c r="Z452" s="59"/>
      <c r="AA452" s="60"/>
      <c r="AB452" s="60"/>
      <c r="AC452" s="60"/>
      <c r="AD452" s="70"/>
      <c r="AE452" s="70"/>
      <c r="AF452" s="56"/>
      <c r="AH452" s="63"/>
      <c r="AI452" s="53"/>
      <c r="AJ452" s="53"/>
      <c r="AK452" s="53"/>
      <c r="AL452" s="51"/>
      <c r="AM452" s="51"/>
      <c r="AN452" s="51"/>
      <c r="AO452" s="29"/>
      <c r="AP452" s="51"/>
      <c r="AQ452" s="65"/>
      <c r="AR452" s="65"/>
      <c r="AS452" s="65"/>
      <c r="AT452" s="66"/>
      <c r="AU452" s="51"/>
    </row>
    <row r="453" spans="1:47" ht="15.95" customHeight="1">
      <c r="A453" s="19"/>
      <c r="B453" s="20"/>
      <c r="C453" s="28"/>
      <c r="D453" s="47"/>
      <c r="E453" s="51"/>
      <c r="F453" s="28"/>
      <c r="G453" s="28"/>
      <c r="H453" s="49"/>
      <c r="I453" s="49"/>
      <c r="J453" s="49"/>
      <c r="K453" s="50"/>
      <c r="L453" s="49"/>
      <c r="M453" s="50"/>
      <c r="N453" s="51"/>
      <c r="O453" s="52"/>
      <c r="P453" s="52"/>
      <c r="Q453" s="53"/>
      <c r="R453" s="54"/>
      <c r="S453" s="53"/>
      <c r="T453" s="53"/>
      <c r="U453" s="55"/>
      <c r="V453" s="50"/>
      <c r="W453" s="56"/>
      <c r="X453" s="69"/>
      <c r="Z453" s="59"/>
      <c r="AA453" s="60"/>
      <c r="AB453" s="60"/>
      <c r="AC453" s="60"/>
      <c r="AD453" s="70"/>
      <c r="AE453" s="70"/>
      <c r="AF453" s="56"/>
      <c r="AH453" s="63"/>
      <c r="AI453" s="53"/>
      <c r="AJ453" s="53"/>
      <c r="AK453" s="53"/>
      <c r="AL453" s="51"/>
      <c r="AM453" s="51"/>
      <c r="AN453" s="51"/>
      <c r="AO453" s="29"/>
      <c r="AP453" s="51"/>
      <c r="AQ453" s="65"/>
      <c r="AR453" s="65"/>
      <c r="AS453" s="65"/>
      <c r="AT453" s="66"/>
      <c r="AU453" s="51"/>
    </row>
    <row r="454" spans="1:47" ht="15.95" customHeight="1">
      <c r="A454" s="19"/>
      <c r="B454" s="20"/>
      <c r="C454" s="28"/>
      <c r="D454" s="47"/>
      <c r="E454" s="51"/>
      <c r="F454" s="28"/>
      <c r="G454" s="28"/>
      <c r="H454" s="49"/>
      <c r="I454" s="49"/>
      <c r="J454" s="49"/>
      <c r="K454" s="50"/>
      <c r="L454" s="49"/>
      <c r="M454" s="50"/>
      <c r="N454" s="51"/>
      <c r="O454" s="52"/>
      <c r="P454" s="52"/>
      <c r="Q454" s="53"/>
      <c r="R454" s="54"/>
      <c r="S454" s="53"/>
      <c r="T454" s="53"/>
      <c r="U454" s="55"/>
      <c r="V454" s="50"/>
      <c r="W454" s="56"/>
      <c r="X454" s="69"/>
      <c r="Z454" s="59"/>
      <c r="AA454" s="60"/>
      <c r="AB454" s="60"/>
      <c r="AC454" s="60"/>
      <c r="AD454" s="70"/>
      <c r="AE454" s="70"/>
      <c r="AF454" s="56"/>
      <c r="AH454" s="63"/>
      <c r="AI454" s="53"/>
      <c r="AJ454" s="53"/>
      <c r="AK454" s="53"/>
      <c r="AL454" s="51"/>
      <c r="AM454" s="51"/>
      <c r="AN454" s="51"/>
      <c r="AO454" s="29"/>
      <c r="AP454" s="51"/>
      <c r="AQ454" s="65"/>
      <c r="AR454" s="65"/>
      <c r="AS454" s="65"/>
      <c r="AT454" s="66"/>
      <c r="AU454" s="51"/>
    </row>
    <row r="455" spans="1:47" ht="15.95" customHeight="1">
      <c r="A455" s="19"/>
      <c r="B455" s="20"/>
      <c r="C455" s="28"/>
      <c r="D455" s="47"/>
      <c r="E455" s="51"/>
      <c r="F455" s="28"/>
      <c r="G455" s="28"/>
      <c r="H455" s="49"/>
      <c r="I455" s="49"/>
      <c r="J455" s="49"/>
      <c r="K455" s="50"/>
      <c r="L455" s="49"/>
      <c r="M455" s="50"/>
      <c r="N455" s="51"/>
      <c r="O455" s="52"/>
      <c r="P455" s="52"/>
      <c r="Q455" s="53"/>
      <c r="R455" s="54"/>
      <c r="S455" s="53"/>
      <c r="T455" s="53"/>
      <c r="U455" s="55"/>
      <c r="V455" s="50"/>
      <c r="W455" s="56"/>
      <c r="X455" s="69"/>
      <c r="Z455" s="59"/>
      <c r="AA455" s="60"/>
      <c r="AB455" s="60"/>
      <c r="AC455" s="60"/>
      <c r="AD455" s="70"/>
      <c r="AE455" s="70"/>
      <c r="AF455" s="56"/>
      <c r="AH455" s="63"/>
      <c r="AI455" s="53"/>
      <c r="AJ455" s="53"/>
      <c r="AK455" s="53"/>
      <c r="AL455" s="51"/>
      <c r="AM455" s="51"/>
      <c r="AN455" s="51"/>
      <c r="AO455" s="29"/>
      <c r="AP455" s="51"/>
      <c r="AQ455" s="65"/>
      <c r="AR455" s="65"/>
      <c r="AS455" s="65"/>
      <c r="AT455" s="66"/>
      <c r="AU455" s="51"/>
    </row>
    <row r="456" spans="1:47" ht="15.95" customHeight="1">
      <c r="A456" s="19"/>
      <c r="B456" s="20"/>
      <c r="C456" s="28"/>
      <c r="D456" s="47"/>
      <c r="E456" s="51"/>
      <c r="F456" s="28"/>
      <c r="G456" s="28"/>
      <c r="H456" s="49"/>
      <c r="I456" s="49"/>
      <c r="J456" s="49"/>
      <c r="K456" s="50"/>
      <c r="L456" s="49"/>
      <c r="M456" s="50"/>
      <c r="N456" s="51"/>
      <c r="O456" s="52"/>
      <c r="P456" s="52"/>
      <c r="Q456" s="53"/>
      <c r="R456" s="54"/>
      <c r="S456" s="53"/>
      <c r="T456" s="53"/>
      <c r="U456" s="55"/>
      <c r="V456" s="50"/>
      <c r="W456" s="56"/>
      <c r="X456" s="69"/>
      <c r="Z456" s="59"/>
      <c r="AA456" s="60"/>
      <c r="AB456" s="60"/>
      <c r="AC456" s="60"/>
      <c r="AD456" s="70"/>
      <c r="AE456" s="70"/>
      <c r="AF456" s="56"/>
      <c r="AH456" s="63"/>
      <c r="AI456" s="53"/>
      <c r="AJ456" s="53"/>
      <c r="AK456" s="53"/>
      <c r="AL456" s="51"/>
      <c r="AM456" s="51"/>
      <c r="AN456" s="51"/>
      <c r="AO456" s="29"/>
      <c r="AP456" s="51"/>
      <c r="AQ456" s="65"/>
      <c r="AR456" s="65"/>
      <c r="AS456" s="65"/>
      <c r="AT456" s="66"/>
      <c r="AU456" s="51"/>
    </row>
    <row r="457" spans="1:47" ht="15.95" customHeight="1">
      <c r="A457" s="19"/>
      <c r="B457" s="20"/>
      <c r="C457" s="28"/>
      <c r="D457" s="47"/>
      <c r="E457" s="51"/>
      <c r="F457" s="28"/>
      <c r="G457" s="28"/>
      <c r="H457" s="49"/>
      <c r="I457" s="49"/>
      <c r="J457" s="49"/>
      <c r="K457" s="50"/>
      <c r="L457" s="49"/>
      <c r="M457" s="50"/>
      <c r="N457" s="51"/>
      <c r="O457" s="52"/>
      <c r="P457" s="52"/>
      <c r="Q457" s="53"/>
      <c r="R457" s="54"/>
      <c r="S457" s="53"/>
      <c r="T457" s="53"/>
      <c r="U457" s="55"/>
      <c r="V457" s="50"/>
      <c r="W457" s="56"/>
      <c r="X457" s="69"/>
      <c r="Z457" s="59"/>
      <c r="AA457" s="60"/>
      <c r="AB457" s="60"/>
      <c r="AC457" s="60"/>
      <c r="AD457" s="70"/>
      <c r="AE457" s="70"/>
      <c r="AF457" s="56"/>
      <c r="AH457" s="63"/>
      <c r="AI457" s="53"/>
      <c r="AJ457" s="53"/>
      <c r="AK457" s="53"/>
      <c r="AL457" s="51"/>
      <c r="AM457" s="51"/>
      <c r="AN457" s="51"/>
      <c r="AO457" s="29"/>
      <c r="AP457" s="51"/>
      <c r="AQ457" s="65"/>
      <c r="AR457" s="65"/>
      <c r="AS457" s="65"/>
      <c r="AT457" s="66"/>
      <c r="AU457" s="51"/>
    </row>
    <row r="458" spans="1:47" ht="15.95" customHeight="1">
      <c r="A458" s="19"/>
      <c r="B458" s="20"/>
      <c r="C458" s="28"/>
      <c r="D458" s="47"/>
      <c r="E458" s="51"/>
      <c r="F458" s="28"/>
      <c r="G458" s="28"/>
      <c r="H458" s="49"/>
      <c r="I458" s="49"/>
      <c r="J458" s="49"/>
      <c r="K458" s="50"/>
      <c r="L458" s="49"/>
      <c r="M458" s="50"/>
      <c r="N458" s="51"/>
      <c r="O458" s="52"/>
      <c r="P458" s="52"/>
      <c r="Q458" s="53"/>
      <c r="R458" s="54"/>
      <c r="S458" s="53"/>
      <c r="T458" s="53"/>
      <c r="U458" s="55"/>
      <c r="V458" s="50"/>
      <c r="W458" s="56"/>
      <c r="X458" s="69"/>
      <c r="Z458" s="59"/>
      <c r="AA458" s="60"/>
      <c r="AB458" s="60"/>
      <c r="AC458" s="60"/>
      <c r="AD458" s="70"/>
      <c r="AE458" s="70"/>
      <c r="AF458" s="56"/>
      <c r="AH458" s="63"/>
      <c r="AI458" s="53"/>
      <c r="AJ458" s="53"/>
      <c r="AK458" s="53"/>
      <c r="AL458" s="51"/>
      <c r="AM458" s="51"/>
      <c r="AN458" s="51"/>
      <c r="AO458" s="29"/>
      <c r="AP458" s="51"/>
      <c r="AQ458" s="65"/>
      <c r="AR458" s="65"/>
      <c r="AS458" s="65"/>
      <c r="AT458" s="66"/>
      <c r="AU458" s="51"/>
    </row>
    <row r="459" spans="1:47" ht="15.95" customHeight="1">
      <c r="A459" s="19"/>
      <c r="B459" s="20"/>
      <c r="C459" s="28"/>
      <c r="D459" s="47"/>
      <c r="E459" s="51"/>
      <c r="F459" s="28"/>
      <c r="G459" s="28"/>
      <c r="H459" s="49"/>
      <c r="I459" s="49"/>
      <c r="J459" s="49"/>
      <c r="K459" s="50"/>
      <c r="L459" s="49"/>
      <c r="M459" s="50"/>
      <c r="N459" s="51"/>
      <c r="O459" s="52"/>
      <c r="P459" s="52"/>
      <c r="Q459" s="53"/>
      <c r="R459" s="54"/>
      <c r="S459" s="53"/>
      <c r="T459" s="53"/>
      <c r="U459" s="55"/>
      <c r="V459" s="50"/>
      <c r="W459" s="56"/>
      <c r="X459" s="69"/>
      <c r="Z459" s="59"/>
      <c r="AA459" s="60"/>
      <c r="AB459" s="60"/>
      <c r="AC459" s="60"/>
      <c r="AD459" s="70"/>
      <c r="AE459" s="70"/>
      <c r="AF459" s="56"/>
      <c r="AH459" s="63"/>
      <c r="AI459" s="53"/>
      <c r="AJ459" s="53"/>
      <c r="AK459" s="53"/>
      <c r="AL459" s="51"/>
      <c r="AM459" s="51"/>
      <c r="AN459" s="51"/>
      <c r="AO459" s="29"/>
      <c r="AP459" s="51"/>
      <c r="AQ459" s="65"/>
      <c r="AR459" s="65"/>
      <c r="AS459" s="65"/>
      <c r="AT459" s="66"/>
      <c r="AU459" s="51"/>
    </row>
    <row r="460" spans="1:47" ht="15.95" customHeight="1">
      <c r="A460" s="19"/>
      <c r="B460" s="20"/>
      <c r="C460" s="28"/>
      <c r="D460" s="47"/>
      <c r="E460" s="51"/>
      <c r="F460" s="28"/>
      <c r="G460" s="28"/>
      <c r="H460" s="49"/>
      <c r="I460" s="49"/>
      <c r="J460" s="49"/>
      <c r="K460" s="50"/>
      <c r="L460" s="49"/>
      <c r="M460" s="50"/>
      <c r="N460" s="51"/>
      <c r="O460" s="52"/>
      <c r="P460" s="52"/>
      <c r="Q460" s="53"/>
      <c r="R460" s="54"/>
      <c r="S460" s="53"/>
      <c r="T460" s="53"/>
      <c r="U460" s="55"/>
      <c r="V460" s="50"/>
      <c r="W460" s="56"/>
      <c r="X460" s="69"/>
      <c r="Z460" s="59"/>
      <c r="AA460" s="60"/>
      <c r="AB460" s="60"/>
      <c r="AC460" s="60"/>
      <c r="AD460" s="70"/>
      <c r="AE460" s="70"/>
      <c r="AF460" s="56"/>
      <c r="AH460" s="63"/>
      <c r="AI460" s="53"/>
      <c r="AJ460" s="53"/>
      <c r="AK460" s="53"/>
      <c r="AL460" s="51"/>
      <c r="AM460" s="51"/>
      <c r="AN460" s="51"/>
      <c r="AO460" s="29"/>
      <c r="AP460" s="51"/>
      <c r="AQ460" s="65"/>
      <c r="AR460" s="65"/>
      <c r="AS460" s="65"/>
      <c r="AT460" s="66"/>
      <c r="AU460" s="51"/>
    </row>
    <row r="461" spans="1:47" ht="15.95" customHeight="1">
      <c r="A461" s="19"/>
      <c r="B461" s="20"/>
      <c r="C461" s="28"/>
      <c r="D461" s="47"/>
      <c r="E461" s="51"/>
      <c r="F461" s="28"/>
      <c r="G461" s="28"/>
      <c r="H461" s="49"/>
      <c r="I461" s="49"/>
      <c r="J461" s="49"/>
      <c r="K461" s="50"/>
      <c r="L461" s="49"/>
      <c r="M461" s="50"/>
      <c r="N461" s="51"/>
      <c r="O461" s="52"/>
      <c r="P461" s="52"/>
      <c r="Q461" s="53"/>
      <c r="R461" s="54"/>
      <c r="S461" s="53"/>
      <c r="T461" s="53"/>
      <c r="U461" s="55"/>
      <c r="V461" s="50"/>
      <c r="W461" s="56"/>
      <c r="X461" s="69"/>
      <c r="Z461" s="59"/>
      <c r="AA461" s="60"/>
      <c r="AB461" s="60"/>
      <c r="AC461" s="60"/>
      <c r="AD461" s="70"/>
      <c r="AE461" s="70"/>
      <c r="AF461" s="56"/>
      <c r="AH461" s="63"/>
      <c r="AI461" s="53"/>
      <c r="AJ461" s="53"/>
      <c r="AK461" s="53"/>
      <c r="AL461" s="51"/>
      <c r="AM461" s="51"/>
      <c r="AN461" s="51"/>
      <c r="AO461" s="29"/>
      <c r="AP461" s="51"/>
      <c r="AQ461" s="65"/>
      <c r="AR461" s="65"/>
      <c r="AS461" s="65"/>
      <c r="AT461" s="66"/>
      <c r="AU461" s="51"/>
    </row>
    <row r="462" spans="1:47" ht="15.95" customHeight="1">
      <c r="A462" s="19"/>
      <c r="B462" s="20"/>
      <c r="C462" s="28"/>
      <c r="D462" s="47"/>
      <c r="E462" s="51"/>
      <c r="F462" s="28"/>
      <c r="G462" s="28"/>
      <c r="H462" s="49"/>
      <c r="I462" s="49"/>
      <c r="J462" s="49"/>
      <c r="K462" s="50"/>
      <c r="L462" s="49"/>
      <c r="M462" s="50"/>
      <c r="N462" s="51"/>
      <c r="O462" s="52"/>
      <c r="P462" s="52"/>
      <c r="Q462" s="53"/>
      <c r="R462" s="54"/>
      <c r="S462" s="53"/>
      <c r="T462" s="53"/>
      <c r="U462" s="55"/>
      <c r="V462" s="50"/>
      <c r="W462" s="56"/>
      <c r="X462" s="69"/>
      <c r="Z462" s="59"/>
      <c r="AA462" s="60"/>
      <c r="AB462" s="60"/>
      <c r="AC462" s="60"/>
      <c r="AD462" s="70"/>
      <c r="AE462" s="70"/>
      <c r="AF462" s="56"/>
      <c r="AH462" s="63"/>
      <c r="AI462" s="53"/>
      <c r="AJ462" s="53"/>
      <c r="AK462" s="53"/>
      <c r="AL462" s="51"/>
      <c r="AM462" s="51"/>
      <c r="AN462" s="51"/>
      <c r="AO462" s="29"/>
      <c r="AP462" s="51"/>
      <c r="AQ462" s="65"/>
      <c r="AR462" s="65"/>
      <c r="AS462" s="65"/>
      <c r="AT462" s="66"/>
      <c r="AU462" s="51"/>
    </row>
    <row r="463" spans="1:47" ht="15.95" customHeight="1">
      <c r="A463" s="19"/>
      <c r="B463" s="20"/>
      <c r="C463" s="28"/>
      <c r="D463" s="47"/>
      <c r="E463" s="51"/>
      <c r="F463" s="28"/>
      <c r="G463" s="28"/>
      <c r="H463" s="49"/>
      <c r="I463" s="49"/>
      <c r="J463" s="49"/>
      <c r="K463" s="50"/>
      <c r="L463" s="49"/>
      <c r="M463" s="50"/>
      <c r="N463" s="51"/>
      <c r="O463" s="52"/>
      <c r="P463" s="52"/>
      <c r="Q463" s="53"/>
      <c r="R463" s="54"/>
      <c r="S463" s="53"/>
      <c r="T463" s="53"/>
      <c r="U463" s="55"/>
      <c r="V463" s="50"/>
      <c r="W463" s="56"/>
      <c r="X463" s="69"/>
      <c r="Z463" s="59"/>
      <c r="AA463" s="60"/>
      <c r="AB463" s="60"/>
      <c r="AC463" s="60"/>
      <c r="AD463" s="70"/>
      <c r="AE463" s="70"/>
      <c r="AF463" s="56"/>
      <c r="AH463" s="63"/>
      <c r="AI463" s="53"/>
      <c r="AJ463" s="53"/>
      <c r="AK463" s="53"/>
      <c r="AL463" s="51"/>
      <c r="AM463" s="51"/>
      <c r="AN463" s="51"/>
      <c r="AO463" s="29"/>
      <c r="AP463" s="51"/>
      <c r="AQ463" s="65"/>
      <c r="AR463" s="65"/>
      <c r="AS463" s="65"/>
      <c r="AT463" s="66"/>
      <c r="AU463" s="51"/>
    </row>
    <row r="464" spans="1:47" ht="15.95" customHeight="1">
      <c r="A464" s="19"/>
      <c r="B464" s="20"/>
      <c r="C464" s="28"/>
      <c r="D464" s="47"/>
      <c r="E464" s="51"/>
      <c r="F464" s="28"/>
      <c r="G464" s="28"/>
      <c r="H464" s="49"/>
      <c r="I464" s="49"/>
      <c r="J464" s="49"/>
      <c r="K464" s="50"/>
      <c r="L464" s="49"/>
      <c r="M464" s="50"/>
      <c r="N464" s="51"/>
      <c r="O464" s="52"/>
      <c r="P464" s="52"/>
      <c r="Q464" s="53"/>
      <c r="R464" s="54"/>
      <c r="S464" s="53"/>
      <c r="T464" s="53"/>
      <c r="U464" s="55"/>
      <c r="V464" s="50"/>
      <c r="W464" s="56"/>
      <c r="X464" s="69"/>
      <c r="Z464" s="59"/>
      <c r="AA464" s="60"/>
      <c r="AB464" s="60"/>
      <c r="AC464" s="60"/>
      <c r="AD464" s="70"/>
      <c r="AE464" s="70"/>
      <c r="AF464" s="56"/>
      <c r="AH464" s="63"/>
      <c r="AI464" s="53"/>
      <c r="AJ464" s="53"/>
      <c r="AK464" s="53"/>
      <c r="AL464" s="51"/>
      <c r="AM464" s="51"/>
      <c r="AN464" s="51"/>
      <c r="AO464" s="29"/>
      <c r="AP464" s="51"/>
      <c r="AQ464" s="65"/>
      <c r="AR464" s="65"/>
      <c r="AS464" s="65"/>
      <c r="AT464" s="66"/>
      <c r="AU464" s="51"/>
    </row>
    <row r="465" spans="1:47" ht="15.95" customHeight="1">
      <c r="A465" s="19"/>
      <c r="B465" s="20"/>
      <c r="C465" s="28"/>
      <c r="D465" s="47"/>
      <c r="E465" s="51"/>
      <c r="F465" s="28"/>
      <c r="G465" s="28"/>
      <c r="H465" s="49"/>
      <c r="I465" s="49"/>
      <c r="J465" s="49"/>
      <c r="K465" s="50"/>
      <c r="L465" s="49"/>
      <c r="M465" s="50"/>
      <c r="N465" s="51"/>
      <c r="O465" s="52"/>
      <c r="P465" s="52"/>
      <c r="Q465" s="53"/>
      <c r="R465" s="54"/>
      <c r="S465" s="53"/>
      <c r="T465" s="53"/>
      <c r="U465" s="55"/>
      <c r="V465" s="50"/>
      <c r="W465" s="56"/>
      <c r="X465" s="69"/>
      <c r="Z465" s="59"/>
      <c r="AA465" s="60"/>
      <c r="AB465" s="60"/>
      <c r="AC465" s="60"/>
      <c r="AD465" s="70"/>
      <c r="AE465" s="70"/>
      <c r="AF465" s="56"/>
      <c r="AH465" s="63"/>
      <c r="AI465" s="53"/>
      <c r="AJ465" s="53"/>
      <c r="AK465" s="53"/>
      <c r="AL465" s="51"/>
      <c r="AM465" s="51"/>
      <c r="AN465" s="51"/>
      <c r="AO465" s="29"/>
      <c r="AP465" s="51"/>
      <c r="AQ465" s="65"/>
      <c r="AR465" s="65"/>
      <c r="AS465" s="65"/>
      <c r="AT465" s="66"/>
      <c r="AU465" s="51"/>
    </row>
    <row r="466" spans="1:47" ht="15.95" customHeight="1">
      <c r="A466" s="19"/>
      <c r="B466" s="20"/>
      <c r="C466" s="28"/>
      <c r="D466" s="47"/>
      <c r="E466" s="51"/>
      <c r="F466" s="28"/>
      <c r="G466" s="28"/>
      <c r="H466" s="49"/>
      <c r="I466" s="49"/>
      <c r="J466" s="49"/>
      <c r="K466" s="50"/>
      <c r="L466" s="49"/>
      <c r="M466" s="50"/>
      <c r="N466" s="51"/>
      <c r="O466" s="52"/>
      <c r="P466" s="52"/>
      <c r="Q466" s="53"/>
      <c r="R466" s="54"/>
      <c r="S466" s="53"/>
      <c r="T466" s="53"/>
      <c r="U466" s="55"/>
      <c r="V466" s="50"/>
      <c r="W466" s="56"/>
      <c r="X466" s="69"/>
      <c r="Z466" s="59"/>
      <c r="AA466" s="60"/>
      <c r="AB466" s="60"/>
      <c r="AC466" s="60"/>
      <c r="AD466" s="70"/>
      <c r="AE466" s="70"/>
      <c r="AF466" s="56"/>
      <c r="AH466" s="63"/>
      <c r="AI466" s="53"/>
      <c r="AJ466" s="53"/>
      <c r="AK466" s="53"/>
      <c r="AL466" s="51"/>
      <c r="AM466" s="51"/>
      <c r="AN466" s="51"/>
      <c r="AO466" s="29"/>
      <c r="AP466" s="51"/>
      <c r="AQ466" s="65"/>
      <c r="AR466" s="65"/>
      <c r="AS466" s="65"/>
      <c r="AT466" s="66"/>
      <c r="AU466" s="51"/>
    </row>
    <row r="467" spans="1:47" ht="15.95" customHeight="1">
      <c r="A467" s="19"/>
      <c r="B467" s="20"/>
      <c r="C467" s="28"/>
      <c r="D467" s="47"/>
      <c r="E467" s="51"/>
      <c r="F467" s="28"/>
      <c r="G467" s="28"/>
      <c r="H467" s="49"/>
      <c r="I467" s="49"/>
      <c r="J467" s="49"/>
      <c r="K467" s="50"/>
      <c r="L467" s="49"/>
      <c r="M467" s="50"/>
      <c r="N467" s="51"/>
      <c r="O467" s="52"/>
      <c r="P467" s="52"/>
      <c r="Q467" s="53"/>
      <c r="R467" s="54"/>
      <c r="S467" s="53"/>
      <c r="T467" s="53"/>
      <c r="U467" s="55"/>
      <c r="V467" s="50"/>
      <c r="W467" s="56"/>
      <c r="X467" s="69"/>
      <c r="Z467" s="59"/>
      <c r="AA467" s="60"/>
      <c r="AB467" s="60"/>
      <c r="AC467" s="60"/>
      <c r="AD467" s="70"/>
      <c r="AE467" s="70"/>
      <c r="AF467" s="56"/>
      <c r="AH467" s="63"/>
      <c r="AI467" s="53"/>
      <c r="AJ467" s="53"/>
      <c r="AK467" s="53"/>
      <c r="AL467" s="51"/>
      <c r="AM467" s="51"/>
      <c r="AN467" s="51"/>
      <c r="AO467" s="29"/>
      <c r="AP467" s="51"/>
      <c r="AQ467" s="65"/>
      <c r="AR467" s="65"/>
      <c r="AS467" s="65"/>
      <c r="AT467" s="66"/>
      <c r="AU467" s="51"/>
    </row>
    <row r="468" spans="1:47" ht="15.95" customHeight="1">
      <c r="A468" s="19"/>
      <c r="B468" s="20"/>
      <c r="C468" s="28"/>
      <c r="D468" s="47"/>
      <c r="E468" s="51"/>
      <c r="F468" s="28"/>
      <c r="G468" s="28"/>
      <c r="H468" s="49"/>
      <c r="I468" s="49"/>
      <c r="J468" s="49"/>
      <c r="K468" s="50"/>
      <c r="L468" s="49"/>
      <c r="M468" s="50"/>
      <c r="N468" s="51"/>
      <c r="O468" s="52"/>
      <c r="P468" s="52"/>
      <c r="Q468" s="53"/>
      <c r="R468" s="54"/>
      <c r="S468" s="53"/>
      <c r="T468" s="53"/>
      <c r="U468" s="55"/>
      <c r="V468" s="50"/>
      <c r="W468" s="56"/>
      <c r="X468" s="69"/>
      <c r="Z468" s="59"/>
      <c r="AA468" s="60"/>
      <c r="AB468" s="60"/>
      <c r="AC468" s="60"/>
      <c r="AD468" s="70"/>
      <c r="AE468" s="70"/>
      <c r="AF468" s="56"/>
      <c r="AH468" s="63"/>
      <c r="AI468" s="53"/>
      <c r="AJ468" s="53"/>
      <c r="AK468" s="53"/>
      <c r="AL468" s="51"/>
      <c r="AM468" s="51"/>
      <c r="AN468" s="51"/>
      <c r="AO468" s="29"/>
      <c r="AP468" s="51"/>
      <c r="AQ468" s="65"/>
      <c r="AR468" s="65"/>
      <c r="AS468" s="65"/>
      <c r="AT468" s="66"/>
      <c r="AU468" s="51"/>
    </row>
    <row r="469" spans="1:47" ht="15.95" customHeight="1">
      <c r="A469" s="19"/>
      <c r="B469" s="20"/>
      <c r="C469" s="28"/>
      <c r="D469" s="47"/>
      <c r="E469" s="51"/>
      <c r="F469" s="28"/>
      <c r="G469" s="28"/>
      <c r="H469" s="49"/>
      <c r="I469" s="49"/>
      <c r="J469" s="49"/>
      <c r="K469" s="50"/>
      <c r="L469" s="49"/>
      <c r="M469" s="50"/>
      <c r="N469" s="51"/>
      <c r="O469" s="52"/>
      <c r="P469" s="52"/>
      <c r="Q469" s="53"/>
      <c r="R469" s="54"/>
      <c r="S469" s="53"/>
      <c r="T469" s="53"/>
      <c r="U469" s="55"/>
      <c r="V469" s="50"/>
      <c r="W469" s="56"/>
      <c r="X469" s="69"/>
      <c r="Z469" s="59"/>
      <c r="AA469" s="60"/>
      <c r="AB469" s="60"/>
      <c r="AC469" s="60"/>
      <c r="AD469" s="70"/>
      <c r="AE469" s="70"/>
      <c r="AF469" s="56"/>
      <c r="AH469" s="63"/>
      <c r="AI469" s="53"/>
      <c r="AJ469" s="53"/>
      <c r="AK469" s="53"/>
      <c r="AL469" s="51"/>
      <c r="AM469" s="51"/>
      <c r="AN469" s="51"/>
      <c r="AO469" s="29"/>
      <c r="AP469" s="51"/>
      <c r="AQ469" s="65"/>
      <c r="AR469" s="65"/>
      <c r="AS469" s="65"/>
      <c r="AT469" s="66"/>
      <c r="AU469" s="51"/>
    </row>
    <row r="470" spans="1:47" ht="15.95" customHeight="1">
      <c r="A470" s="19"/>
      <c r="B470" s="20"/>
      <c r="C470" s="28"/>
      <c r="D470" s="47"/>
      <c r="E470" s="51"/>
      <c r="F470" s="28"/>
      <c r="G470" s="28"/>
      <c r="H470" s="49"/>
      <c r="I470" s="49"/>
      <c r="J470" s="49"/>
      <c r="K470" s="50"/>
      <c r="L470" s="49"/>
      <c r="M470" s="50"/>
      <c r="N470" s="51"/>
      <c r="O470" s="52"/>
      <c r="P470" s="52"/>
      <c r="Q470" s="53"/>
      <c r="R470" s="54"/>
      <c r="S470" s="53"/>
      <c r="T470" s="53"/>
      <c r="U470" s="55"/>
      <c r="V470" s="50"/>
      <c r="W470" s="56"/>
      <c r="X470" s="69"/>
      <c r="Z470" s="59"/>
      <c r="AA470" s="60"/>
      <c r="AB470" s="60"/>
      <c r="AC470" s="60"/>
      <c r="AD470" s="70"/>
      <c r="AE470" s="70"/>
      <c r="AF470" s="56"/>
      <c r="AH470" s="63"/>
      <c r="AI470" s="53"/>
      <c r="AJ470" s="53"/>
      <c r="AK470" s="53"/>
      <c r="AL470" s="51"/>
      <c r="AM470" s="51"/>
      <c r="AN470" s="51"/>
      <c r="AO470" s="29"/>
      <c r="AP470" s="51"/>
      <c r="AQ470" s="65"/>
      <c r="AR470" s="65"/>
      <c r="AS470" s="65"/>
      <c r="AT470" s="66"/>
      <c r="AU470" s="51"/>
    </row>
    <row r="471" spans="1:47" ht="15.95" customHeight="1">
      <c r="A471" s="19"/>
      <c r="B471" s="20"/>
      <c r="C471" s="28"/>
      <c r="D471" s="47"/>
      <c r="E471" s="51"/>
      <c r="F471" s="28"/>
      <c r="G471" s="28"/>
      <c r="H471" s="49"/>
      <c r="I471" s="49"/>
      <c r="J471" s="49"/>
      <c r="K471" s="50"/>
      <c r="L471" s="49"/>
      <c r="M471" s="50"/>
      <c r="N471" s="51"/>
      <c r="O471" s="52"/>
      <c r="P471" s="52"/>
      <c r="Q471" s="53"/>
      <c r="R471" s="54"/>
      <c r="S471" s="53"/>
      <c r="T471" s="53"/>
      <c r="U471" s="55"/>
      <c r="V471" s="50"/>
      <c r="W471" s="56"/>
      <c r="X471" s="69"/>
      <c r="Z471" s="59"/>
      <c r="AA471" s="60"/>
      <c r="AB471" s="60"/>
      <c r="AC471" s="60"/>
      <c r="AD471" s="70"/>
      <c r="AE471" s="70"/>
      <c r="AF471" s="56"/>
      <c r="AH471" s="63"/>
      <c r="AI471" s="53"/>
      <c r="AJ471" s="53"/>
      <c r="AK471" s="53"/>
      <c r="AL471" s="51"/>
      <c r="AM471" s="51"/>
      <c r="AN471" s="51"/>
      <c r="AO471" s="29"/>
      <c r="AP471" s="51"/>
      <c r="AQ471" s="65"/>
      <c r="AR471" s="65"/>
      <c r="AS471" s="65"/>
      <c r="AT471" s="66"/>
      <c r="AU471" s="51"/>
    </row>
    <row r="472" spans="1:47" ht="15.95" customHeight="1">
      <c r="A472" s="19"/>
      <c r="B472" s="20"/>
      <c r="C472" s="28"/>
      <c r="D472" s="47"/>
      <c r="E472" s="51"/>
      <c r="F472" s="28"/>
      <c r="G472" s="28"/>
      <c r="H472" s="49"/>
      <c r="I472" s="49"/>
      <c r="J472" s="49"/>
      <c r="K472" s="50"/>
      <c r="L472" s="49"/>
      <c r="M472" s="50"/>
      <c r="N472" s="51"/>
      <c r="O472" s="52"/>
      <c r="P472" s="52"/>
      <c r="Q472" s="53"/>
      <c r="R472" s="54"/>
      <c r="S472" s="53"/>
      <c r="T472" s="53"/>
      <c r="U472" s="55"/>
      <c r="V472" s="50"/>
      <c r="W472" s="56"/>
      <c r="X472" s="69"/>
      <c r="Z472" s="59"/>
      <c r="AA472" s="60"/>
      <c r="AB472" s="60"/>
      <c r="AC472" s="60"/>
      <c r="AD472" s="70"/>
      <c r="AE472" s="70"/>
      <c r="AF472" s="56"/>
      <c r="AH472" s="63"/>
      <c r="AI472" s="53"/>
      <c r="AJ472" s="53"/>
      <c r="AK472" s="53"/>
      <c r="AL472" s="51"/>
      <c r="AM472" s="51"/>
      <c r="AN472" s="51"/>
      <c r="AO472" s="29"/>
      <c r="AP472" s="51"/>
      <c r="AQ472" s="65"/>
      <c r="AR472" s="65"/>
      <c r="AS472" s="65"/>
      <c r="AT472" s="66"/>
      <c r="AU472" s="51"/>
    </row>
    <row r="473" spans="1:47" ht="15.95" customHeight="1">
      <c r="A473" s="19"/>
      <c r="B473" s="20"/>
      <c r="C473" s="28"/>
      <c r="D473" s="47"/>
      <c r="E473" s="51"/>
      <c r="F473" s="28"/>
      <c r="G473" s="28"/>
      <c r="H473" s="49"/>
      <c r="I473" s="49"/>
      <c r="J473" s="49"/>
      <c r="K473" s="50"/>
      <c r="L473" s="49"/>
      <c r="M473" s="50"/>
      <c r="N473" s="51"/>
      <c r="O473" s="52"/>
      <c r="P473" s="52"/>
      <c r="Q473" s="53"/>
      <c r="R473" s="54"/>
      <c r="S473" s="53"/>
      <c r="T473" s="53"/>
      <c r="U473" s="55"/>
      <c r="V473" s="50"/>
      <c r="W473" s="56"/>
      <c r="X473" s="69"/>
      <c r="Z473" s="59"/>
      <c r="AA473" s="60"/>
      <c r="AB473" s="60"/>
      <c r="AC473" s="60"/>
      <c r="AD473" s="70"/>
      <c r="AE473" s="70"/>
      <c r="AF473" s="56"/>
      <c r="AH473" s="63"/>
      <c r="AI473" s="53"/>
      <c r="AJ473" s="53"/>
      <c r="AK473" s="53"/>
      <c r="AL473" s="51"/>
      <c r="AM473" s="51"/>
      <c r="AN473" s="51"/>
      <c r="AO473" s="29"/>
      <c r="AP473" s="51"/>
      <c r="AQ473" s="65"/>
      <c r="AR473" s="65"/>
      <c r="AS473" s="65"/>
      <c r="AT473" s="66"/>
      <c r="AU473" s="51"/>
    </row>
    <row r="474" spans="1:47" ht="15.95" customHeight="1">
      <c r="A474" s="19"/>
      <c r="B474" s="20"/>
      <c r="C474" s="28"/>
      <c r="D474" s="47"/>
      <c r="E474" s="51"/>
      <c r="F474" s="28"/>
      <c r="G474" s="28"/>
      <c r="H474" s="49"/>
      <c r="I474" s="49"/>
      <c r="J474" s="49"/>
      <c r="K474" s="50"/>
      <c r="L474" s="49"/>
      <c r="M474" s="50"/>
      <c r="N474" s="51"/>
      <c r="O474" s="52"/>
      <c r="P474" s="52"/>
      <c r="Q474" s="53"/>
      <c r="R474" s="54"/>
      <c r="S474" s="53"/>
      <c r="T474" s="53"/>
      <c r="U474" s="55"/>
      <c r="V474" s="50"/>
      <c r="W474" s="56"/>
      <c r="X474" s="69"/>
      <c r="Z474" s="59"/>
      <c r="AA474" s="60"/>
      <c r="AB474" s="60"/>
      <c r="AC474" s="60"/>
      <c r="AD474" s="70"/>
      <c r="AE474" s="70"/>
      <c r="AF474" s="56"/>
      <c r="AH474" s="63"/>
      <c r="AI474" s="53"/>
      <c r="AJ474" s="53"/>
      <c r="AK474" s="53"/>
      <c r="AL474" s="51"/>
      <c r="AM474" s="51"/>
      <c r="AN474" s="51"/>
      <c r="AO474" s="29"/>
      <c r="AP474" s="51"/>
      <c r="AQ474" s="65"/>
      <c r="AR474" s="65"/>
      <c r="AS474" s="65"/>
      <c r="AT474" s="66"/>
      <c r="AU474" s="51"/>
    </row>
    <row r="475" spans="1:47" ht="15.95" customHeight="1">
      <c r="A475" s="19"/>
      <c r="B475" s="20"/>
      <c r="C475" s="28"/>
      <c r="D475" s="47"/>
      <c r="E475" s="51"/>
      <c r="F475" s="28"/>
      <c r="G475" s="28"/>
      <c r="H475" s="49"/>
      <c r="I475" s="49"/>
      <c r="J475" s="49"/>
      <c r="K475" s="50"/>
      <c r="L475" s="49"/>
      <c r="M475" s="50"/>
      <c r="N475" s="51"/>
      <c r="O475" s="52"/>
      <c r="P475" s="52"/>
      <c r="Q475" s="53"/>
      <c r="R475" s="54"/>
      <c r="S475" s="53"/>
      <c r="T475" s="53"/>
      <c r="U475" s="55"/>
      <c r="V475" s="50"/>
      <c r="W475" s="56"/>
      <c r="X475" s="69"/>
      <c r="Z475" s="59"/>
      <c r="AA475" s="60"/>
      <c r="AB475" s="60"/>
      <c r="AC475" s="60"/>
      <c r="AD475" s="70"/>
      <c r="AE475" s="70"/>
      <c r="AF475" s="56"/>
      <c r="AH475" s="63"/>
      <c r="AI475" s="53"/>
      <c r="AJ475" s="53"/>
      <c r="AK475" s="53"/>
      <c r="AL475" s="51"/>
      <c r="AM475" s="51"/>
      <c r="AN475" s="51"/>
      <c r="AO475" s="29"/>
      <c r="AP475" s="51"/>
      <c r="AQ475" s="65"/>
      <c r="AR475" s="65"/>
      <c r="AS475" s="65"/>
      <c r="AT475" s="66"/>
      <c r="AU475" s="51"/>
    </row>
    <row r="476" spans="1:47" ht="15.95" customHeight="1">
      <c r="A476" s="19"/>
      <c r="B476" s="20"/>
      <c r="C476" s="28"/>
      <c r="D476" s="47"/>
      <c r="E476" s="51"/>
      <c r="F476" s="28"/>
      <c r="G476" s="28"/>
      <c r="H476" s="49"/>
      <c r="I476" s="49"/>
      <c r="J476" s="49"/>
      <c r="K476" s="50"/>
      <c r="L476" s="49"/>
      <c r="M476" s="50"/>
      <c r="N476" s="51"/>
      <c r="O476" s="52"/>
      <c r="P476" s="52"/>
      <c r="Q476" s="53"/>
      <c r="R476" s="54"/>
      <c r="S476" s="53"/>
      <c r="T476" s="53"/>
      <c r="U476" s="55"/>
      <c r="V476" s="50"/>
      <c r="W476" s="56"/>
      <c r="X476" s="69"/>
      <c r="Z476" s="59"/>
      <c r="AA476" s="60"/>
      <c r="AB476" s="60"/>
      <c r="AC476" s="60"/>
      <c r="AD476" s="70"/>
      <c r="AE476" s="70"/>
      <c r="AF476" s="56"/>
      <c r="AH476" s="63"/>
      <c r="AI476" s="53"/>
      <c r="AJ476" s="53"/>
      <c r="AK476" s="53"/>
      <c r="AL476" s="51"/>
      <c r="AM476" s="51"/>
      <c r="AN476" s="51"/>
      <c r="AO476" s="29"/>
      <c r="AP476" s="51"/>
      <c r="AQ476" s="65"/>
      <c r="AR476" s="65"/>
      <c r="AS476" s="65"/>
      <c r="AT476" s="66"/>
      <c r="AU476" s="51"/>
    </row>
    <row r="477" spans="1:47" ht="15.95" customHeight="1">
      <c r="A477" s="19"/>
      <c r="B477" s="20"/>
      <c r="C477" s="28"/>
      <c r="D477" s="47"/>
      <c r="E477" s="51"/>
      <c r="F477" s="28"/>
      <c r="G477" s="28"/>
      <c r="H477" s="49"/>
      <c r="I477" s="49"/>
      <c r="J477" s="49"/>
      <c r="K477" s="50"/>
      <c r="L477" s="49"/>
      <c r="M477" s="50"/>
      <c r="N477" s="51"/>
      <c r="O477" s="52"/>
      <c r="P477" s="52"/>
      <c r="Q477" s="53"/>
      <c r="R477" s="54"/>
      <c r="S477" s="53"/>
      <c r="T477" s="53"/>
      <c r="U477" s="55"/>
      <c r="V477" s="50"/>
      <c r="W477" s="56"/>
      <c r="X477" s="69"/>
      <c r="Z477" s="59"/>
      <c r="AA477" s="60"/>
      <c r="AB477" s="60"/>
      <c r="AC477" s="60"/>
      <c r="AD477" s="70"/>
      <c r="AE477" s="70"/>
      <c r="AF477" s="56"/>
      <c r="AH477" s="63"/>
      <c r="AI477" s="53"/>
      <c r="AJ477" s="53"/>
      <c r="AK477" s="53"/>
      <c r="AL477" s="51"/>
      <c r="AM477" s="51"/>
      <c r="AN477" s="51"/>
      <c r="AO477" s="29"/>
      <c r="AP477" s="51"/>
      <c r="AQ477" s="65"/>
      <c r="AR477" s="65"/>
      <c r="AS477" s="65"/>
      <c r="AT477" s="66"/>
      <c r="AU477" s="51"/>
    </row>
    <row r="478" spans="1:47" ht="15.95" customHeight="1">
      <c r="A478" s="19"/>
      <c r="B478" s="20"/>
      <c r="C478" s="28"/>
      <c r="D478" s="47"/>
      <c r="E478" s="51"/>
      <c r="F478" s="28"/>
      <c r="G478" s="28"/>
      <c r="H478" s="49"/>
      <c r="I478" s="49"/>
      <c r="J478" s="49"/>
      <c r="K478" s="50"/>
      <c r="L478" s="49"/>
      <c r="M478" s="50"/>
      <c r="N478" s="51"/>
      <c r="O478" s="52"/>
      <c r="P478" s="52"/>
      <c r="Q478" s="53"/>
      <c r="R478" s="54"/>
      <c r="S478" s="53"/>
      <c r="T478" s="53"/>
      <c r="U478" s="55"/>
      <c r="V478" s="50"/>
      <c r="W478" s="56"/>
      <c r="X478" s="69"/>
      <c r="Z478" s="59"/>
      <c r="AA478" s="60"/>
      <c r="AB478" s="60"/>
      <c r="AC478" s="60"/>
      <c r="AD478" s="70"/>
      <c r="AE478" s="70"/>
      <c r="AF478" s="56"/>
      <c r="AH478" s="63"/>
      <c r="AI478" s="53"/>
      <c r="AJ478" s="53"/>
      <c r="AK478" s="53"/>
      <c r="AL478" s="51"/>
      <c r="AM478" s="51"/>
      <c r="AN478" s="51"/>
      <c r="AO478" s="29"/>
      <c r="AP478" s="51"/>
      <c r="AQ478" s="65"/>
      <c r="AR478" s="65"/>
      <c r="AS478" s="65"/>
      <c r="AT478" s="66"/>
      <c r="AU478" s="51"/>
    </row>
    <row r="479" spans="1:47" ht="15.95" customHeight="1">
      <c r="A479" s="19"/>
      <c r="B479" s="20"/>
      <c r="C479" s="28"/>
      <c r="D479" s="47"/>
      <c r="E479" s="51"/>
      <c r="F479" s="28"/>
      <c r="G479" s="28"/>
      <c r="H479" s="49"/>
      <c r="I479" s="49"/>
      <c r="J479" s="49"/>
      <c r="K479" s="50"/>
      <c r="L479" s="49"/>
      <c r="M479" s="50"/>
      <c r="N479" s="51"/>
      <c r="O479" s="52"/>
      <c r="P479" s="52"/>
      <c r="Q479" s="53"/>
      <c r="R479" s="54"/>
      <c r="S479" s="53"/>
      <c r="T479" s="53"/>
      <c r="U479" s="55"/>
      <c r="V479" s="50"/>
      <c r="W479" s="56"/>
      <c r="X479" s="69"/>
      <c r="Z479" s="59"/>
      <c r="AA479" s="60"/>
      <c r="AB479" s="60"/>
      <c r="AC479" s="60"/>
      <c r="AD479" s="70"/>
      <c r="AE479" s="70"/>
      <c r="AF479" s="56"/>
      <c r="AH479" s="63"/>
      <c r="AI479" s="53"/>
      <c r="AJ479" s="53"/>
      <c r="AK479" s="53"/>
      <c r="AL479" s="51"/>
      <c r="AM479" s="51"/>
      <c r="AN479" s="51"/>
      <c r="AO479" s="29"/>
      <c r="AP479" s="51"/>
      <c r="AQ479" s="65"/>
      <c r="AR479" s="65"/>
      <c r="AS479" s="65"/>
      <c r="AT479" s="66"/>
      <c r="AU479" s="51"/>
    </row>
    <row r="480" spans="1:47" ht="15.95" customHeight="1">
      <c r="A480" s="19"/>
      <c r="B480" s="20"/>
      <c r="C480" s="28"/>
      <c r="D480" s="47"/>
      <c r="E480" s="51"/>
      <c r="F480" s="28"/>
      <c r="G480" s="28"/>
      <c r="H480" s="49"/>
      <c r="I480" s="49"/>
      <c r="J480" s="49"/>
      <c r="K480" s="50"/>
      <c r="L480" s="49"/>
      <c r="M480" s="50"/>
      <c r="N480" s="51"/>
      <c r="O480" s="52"/>
      <c r="P480" s="52"/>
      <c r="Q480" s="53"/>
      <c r="R480" s="54"/>
      <c r="S480" s="53"/>
      <c r="T480" s="53"/>
      <c r="U480" s="55"/>
      <c r="V480" s="50"/>
      <c r="W480" s="56"/>
      <c r="X480" s="69"/>
      <c r="Z480" s="59"/>
      <c r="AA480" s="60"/>
      <c r="AB480" s="60"/>
      <c r="AC480" s="60"/>
      <c r="AD480" s="70"/>
      <c r="AE480" s="70"/>
      <c r="AF480" s="56"/>
      <c r="AH480" s="63"/>
      <c r="AI480" s="53"/>
      <c r="AJ480" s="53"/>
      <c r="AK480" s="53"/>
      <c r="AL480" s="51"/>
      <c r="AM480" s="51"/>
      <c r="AN480" s="51"/>
      <c r="AO480" s="29"/>
      <c r="AP480" s="51"/>
      <c r="AQ480" s="65"/>
      <c r="AR480" s="65"/>
      <c r="AS480" s="65"/>
      <c r="AT480" s="66"/>
      <c r="AU480" s="51"/>
    </row>
    <row r="481" spans="1:47" ht="15.95" customHeight="1">
      <c r="A481" s="19"/>
      <c r="B481" s="20"/>
      <c r="C481" s="28"/>
      <c r="D481" s="47"/>
      <c r="E481" s="51"/>
      <c r="F481" s="28"/>
      <c r="G481" s="28"/>
      <c r="H481" s="49"/>
      <c r="I481" s="49"/>
      <c r="J481" s="49"/>
      <c r="K481" s="50"/>
      <c r="L481" s="49"/>
      <c r="M481" s="50"/>
      <c r="N481" s="51"/>
      <c r="O481" s="52"/>
      <c r="P481" s="52"/>
      <c r="Q481" s="53"/>
      <c r="R481" s="54"/>
      <c r="S481" s="53"/>
      <c r="T481" s="53"/>
      <c r="U481" s="55"/>
      <c r="V481" s="50"/>
      <c r="W481" s="56"/>
      <c r="X481" s="69"/>
      <c r="Z481" s="59"/>
      <c r="AA481" s="60"/>
      <c r="AB481" s="60"/>
      <c r="AC481" s="60"/>
      <c r="AD481" s="70"/>
      <c r="AE481" s="70"/>
      <c r="AF481" s="56"/>
      <c r="AH481" s="63"/>
      <c r="AI481" s="53"/>
      <c r="AJ481" s="53"/>
      <c r="AK481" s="53"/>
      <c r="AL481" s="51"/>
      <c r="AM481" s="51"/>
      <c r="AN481" s="51"/>
      <c r="AO481" s="29"/>
      <c r="AP481" s="51"/>
      <c r="AQ481" s="65"/>
      <c r="AR481" s="65"/>
      <c r="AS481" s="65"/>
      <c r="AT481" s="66"/>
      <c r="AU481" s="51"/>
    </row>
    <row r="482" spans="1:47" ht="15.95" customHeight="1">
      <c r="A482" s="19"/>
      <c r="B482" s="20"/>
      <c r="C482" s="28"/>
      <c r="D482" s="47"/>
      <c r="E482" s="51"/>
      <c r="F482" s="28"/>
      <c r="G482" s="28"/>
      <c r="H482" s="49"/>
      <c r="I482" s="49"/>
      <c r="J482" s="49"/>
      <c r="K482" s="50"/>
      <c r="L482" s="49"/>
      <c r="M482" s="50"/>
      <c r="N482" s="51"/>
      <c r="O482" s="52"/>
      <c r="P482" s="52"/>
      <c r="Q482" s="53"/>
      <c r="R482" s="54"/>
      <c r="S482" s="53"/>
      <c r="T482" s="53"/>
      <c r="U482" s="55"/>
      <c r="V482" s="50"/>
      <c r="W482" s="56"/>
      <c r="X482" s="69"/>
      <c r="Z482" s="59"/>
      <c r="AA482" s="60"/>
      <c r="AB482" s="60"/>
      <c r="AC482" s="60"/>
      <c r="AD482" s="70"/>
      <c r="AE482" s="70"/>
      <c r="AF482" s="56"/>
      <c r="AH482" s="63"/>
      <c r="AI482" s="53"/>
      <c r="AJ482" s="53"/>
      <c r="AK482" s="53"/>
      <c r="AL482" s="51"/>
      <c r="AM482" s="51"/>
      <c r="AN482" s="51"/>
      <c r="AO482" s="29"/>
      <c r="AP482" s="51"/>
      <c r="AQ482" s="65"/>
      <c r="AR482" s="65"/>
      <c r="AS482" s="65"/>
      <c r="AT482" s="66"/>
      <c r="AU482" s="51"/>
    </row>
    <row r="483" spans="1:47" ht="15.95" customHeight="1">
      <c r="A483" s="19"/>
      <c r="B483" s="20"/>
      <c r="C483" s="28"/>
      <c r="D483" s="47"/>
      <c r="E483" s="51"/>
      <c r="F483" s="28"/>
      <c r="G483" s="28"/>
      <c r="H483" s="49"/>
      <c r="I483" s="49"/>
      <c r="J483" s="49"/>
      <c r="K483" s="50"/>
      <c r="L483" s="49"/>
      <c r="M483" s="50"/>
      <c r="N483" s="51"/>
      <c r="O483" s="52"/>
      <c r="P483" s="52"/>
      <c r="Q483" s="53"/>
      <c r="R483" s="54"/>
      <c r="S483" s="53"/>
      <c r="T483" s="53"/>
      <c r="U483" s="55"/>
      <c r="V483" s="50"/>
      <c r="W483" s="56"/>
      <c r="X483" s="69"/>
      <c r="Z483" s="59"/>
      <c r="AA483" s="60"/>
      <c r="AB483" s="60"/>
      <c r="AC483" s="60"/>
      <c r="AD483" s="70"/>
      <c r="AE483" s="70"/>
      <c r="AF483" s="56"/>
      <c r="AH483" s="63"/>
      <c r="AI483" s="53"/>
      <c r="AJ483" s="53"/>
      <c r="AK483" s="53"/>
      <c r="AL483" s="51"/>
      <c r="AM483" s="51"/>
      <c r="AN483" s="51"/>
      <c r="AO483" s="29"/>
      <c r="AP483" s="51"/>
      <c r="AQ483" s="65"/>
      <c r="AR483" s="65"/>
      <c r="AS483" s="65"/>
      <c r="AT483" s="66"/>
      <c r="AU483" s="51"/>
    </row>
    <row r="484" spans="1:47" ht="15.95" customHeight="1">
      <c r="A484" s="19"/>
      <c r="B484" s="20"/>
      <c r="C484" s="28"/>
      <c r="D484" s="47"/>
      <c r="E484" s="51"/>
      <c r="F484" s="28"/>
      <c r="G484" s="28"/>
      <c r="H484" s="49"/>
      <c r="I484" s="49"/>
      <c r="J484" s="49"/>
      <c r="K484" s="50"/>
      <c r="L484" s="49"/>
      <c r="M484" s="50"/>
      <c r="N484" s="51"/>
      <c r="O484" s="52"/>
      <c r="P484" s="52"/>
      <c r="Q484" s="53"/>
      <c r="R484" s="54"/>
      <c r="S484" s="53"/>
      <c r="T484" s="53"/>
      <c r="U484" s="55"/>
      <c r="V484" s="50"/>
      <c r="W484" s="56"/>
      <c r="X484" s="69"/>
      <c r="Z484" s="59"/>
      <c r="AA484" s="60"/>
      <c r="AB484" s="60"/>
      <c r="AC484" s="60"/>
      <c r="AD484" s="70"/>
      <c r="AE484" s="70"/>
      <c r="AF484" s="56"/>
      <c r="AH484" s="63"/>
      <c r="AI484" s="53"/>
      <c r="AJ484" s="53"/>
      <c r="AK484" s="53"/>
      <c r="AL484" s="51"/>
      <c r="AM484" s="51"/>
      <c r="AN484" s="51"/>
      <c r="AO484" s="29"/>
      <c r="AP484" s="51"/>
      <c r="AQ484" s="65"/>
      <c r="AR484" s="65"/>
      <c r="AS484" s="65"/>
      <c r="AT484" s="66"/>
      <c r="AU484" s="51"/>
    </row>
    <row r="485" spans="1:47" ht="15.95" customHeight="1">
      <c r="A485" s="19"/>
      <c r="B485" s="20"/>
      <c r="C485" s="28"/>
      <c r="D485" s="47"/>
      <c r="E485" s="51"/>
      <c r="F485" s="28"/>
      <c r="G485" s="28"/>
      <c r="H485" s="49"/>
      <c r="I485" s="49"/>
      <c r="J485" s="49"/>
      <c r="K485" s="50"/>
      <c r="L485" s="49"/>
      <c r="M485" s="50"/>
      <c r="N485" s="51"/>
      <c r="O485" s="52"/>
      <c r="P485" s="52"/>
      <c r="Q485" s="53"/>
      <c r="R485" s="54"/>
      <c r="S485" s="53"/>
      <c r="T485" s="53"/>
      <c r="U485" s="55"/>
      <c r="V485" s="50"/>
      <c r="W485" s="56"/>
      <c r="X485" s="69"/>
      <c r="Z485" s="59"/>
      <c r="AA485" s="60"/>
      <c r="AB485" s="60"/>
      <c r="AC485" s="60"/>
      <c r="AD485" s="70"/>
      <c r="AE485" s="70"/>
      <c r="AF485" s="56"/>
      <c r="AH485" s="63"/>
      <c r="AI485" s="53"/>
      <c r="AJ485" s="53"/>
      <c r="AK485" s="53"/>
      <c r="AL485" s="51"/>
      <c r="AM485" s="51"/>
      <c r="AN485" s="51"/>
      <c r="AO485" s="29"/>
      <c r="AP485" s="51"/>
      <c r="AQ485" s="65"/>
      <c r="AR485" s="65"/>
      <c r="AS485" s="65"/>
      <c r="AT485" s="66"/>
      <c r="AU485" s="51"/>
    </row>
    <row r="486" spans="1:47" ht="15.95" customHeight="1">
      <c r="A486" s="19"/>
      <c r="B486" s="20"/>
      <c r="C486" s="28"/>
      <c r="D486" s="47"/>
      <c r="E486" s="51"/>
      <c r="F486" s="28"/>
      <c r="G486" s="28"/>
      <c r="H486" s="49"/>
      <c r="I486" s="49"/>
      <c r="J486" s="49"/>
      <c r="K486" s="50"/>
      <c r="L486" s="49"/>
      <c r="M486" s="50"/>
      <c r="N486" s="51"/>
      <c r="O486" s="52"/>
      <c r="P486" s="52"/>
      <c r="Q486" s="53"/>
      <c r="R486" s="54"/>
      <c r="S486" s="53"/>
      <c r="T486" s="53"/>
      <c r="U486" s="55"/>
      <c r="V486" s="50"/>
      <c r="W486" s="56"/>
      <c r="X486" s="69"/>
      <c r="Z486" s="59"/>
      <c r="AA486" s="60"/>
      <c r="AB486" s="60"/>
      <c r="AC486" s="60"/>
      <c r="AD486" s="70"/>
      <c r="AE486" s="70"/>
      <c r="AF486" s="56"/>
      <c r="AH486" s="63"/>
      <c r="AI486" s="53"/>
      <c r="AJ486" s="53"/>
      <c r="AK486" s="53"/>
      <c r="AL486" s="51"/>
      <c r="AM486" s="51"/>
      <c r="AN486" s="51"/>
      <c r="AO486" s="29"/>
      <c r="AP486" s="51"/>
      <c r="AQ486" s="65"/>
      <c r="AR486" s="65"/>
      <c r="AS486" s="65"/>
      <c r="AT486" s="66"/>
      <c r="AU486" s="51"/>
    </row>
    <row r="487" spans="1:47" ht="15.95" customHeight="1">
      <c r="A487" s="19"/>
      <c r="B487" s="20"/>
      <c r="C487" s="28"/>
      <c r="D487" s="47"/>
      <c r="E487" s="51"/>
      <c r="F487" s="28"/>
      <c r="G487" s="28"/>
      <c r="H487" s="49"/>
      <c r="I487" s="49"/>
      <c r="J487" s="49"/>
      <c r="K487" s="50"/>
      <c r="L487" s="49"/>
      <c r="M487" s="50"/>
      <c r="N487" s="51"/>
      <c r="O487" s="52"/>
      <c r="P487" s="52"/>
      <c r="Q487" s="53"/>
      <c r="R487" s="54"/>
      <c r="S487" s="53"/>
      <c r="T487" s="53"/>
      <c r="U487" s="55"/>
      <c r="V487" s="50"/>
      <c r="W487" s="56"/>
      <c r="X487" s="69"/>
      <c r="Z487" s="59"/>
      <c r="AA487" s="60"/>
      <c r="AB487" s="60"/>
      <c r="AC487" s="60"/>
      <c r="AD487" s="70"/>
      <c r="AE487" s="70"/>
      <c r="AF487" s="56"/>
      <c r="AH487" s="63"/>
      <c r="AI487" s="53"/>
      <c r="AJ487" s="53"/>
      <c r="AK487" s="53"/>
      <c r="AL487" s="51"/>
      <c r="AM487" s="51"/>
      <c r="AN487" s="51"/>
      <c r="AO487" s="29"/>
      <c r="AP487" s="51"/>
      <c r="AQ487" s="65"/>
      <c r="AR487" s="65"/>
      <c r="AS487" s="65"/>
      <c r="AT487" s="66"/>
      <c r="AU487" s="51"/>
    </row>
    <row r="488" spans="1:47" ht="15.95" customHeight="1">
      <c r="A488" s="19"/>
      <c r="B488" s="20"/>
      <c r="C488" s="28"/>
      <c r="D488" s="47"/>
      <c r="E488" s="51"/>
      <c r="F488" s="28"/>
      <c r="G488" s="28"/>
      <c r="H488" s="49"/>
      <c r="I488" s="49"/>
      <c r="J488" s="49"/>
      <c r="K488" s="50"/>
      <c r="L488" s="49"/>
      <c r="M488" s="50"/>
      <c r="N488" s="51"/>
      <c r="O488" s="52"/>
      <c r="P488" s="52"/>
      <c r="Q488" s="53"/>
      <c r="R488" s="54"/>
      <c r="S488" s="53"/>
      <c r="T488" s="53"/>
      <c r="U488" s="55"/>
      <c r="V488" s="50"/>
      <c r="W488" s="56"/>
      <c r="X488" s="69"/>
      <c r="Z488" s="59"/>
      <c r="AA488" s="60"/>
      <c r="AB488" s="60"/>
      <c r="AC488" s="60"/>
      <c r="AD488" s="70"/>
      <c r="AE488" s="70"/>
      <c r="AF488" s="56"/>
      <c r="AH488" s="63"/>
      <c r="AI488" s="53"/>
      <c r="AJ488" s="53"/>
      <c r="AK488" s="53"/>
      <c r="AL488" s="51"/>
      <c r="AM488" s="51"/>
      <c r="AN488" s="51"/>
      <c r="AO488" s="29"/>
      <c r="AP488" s="51"/>
      <c r="AQ488" s="65"/>
      <c r="AR488" s="65"/>
      <c r="AS488" s="65"/>
      <c r="AT488" s="66"/>
      <c r="AU488" s="51"/>
    </row>
    <row r="489" spans="1:47" ht="15.95" customHeight="1">
      <c r="A489" s="19"/>
      <c r="B489" s="20"/>
      <c r="C489" s="28"/>
      <c r="D489" s="47"/>
      <c r="E489" s="51"/>
      <c r="F489" s="28"/>
      <c r="G489" s="28"/>
      <c r="H489" s="49"/>
      <c r="I489" s="49"/>
      <c r="J489" s="49"/>
      <c r="K489" s="50"/>
      <c r="L489" s="49"/>
      <c r="M489" s="50"/>
      <c r="N489" s="51"/>
      <c r="O489" s="52"/>
      <c r="P489" s="52"/>
      <c r="Q489" s="53"/>
      <c r="R489" s="54"/>
      <c r="S489" s="53"/>
      <c r="T489" s="53"/>
      <c r="U489" s="55"/>
      <c r="V489" s="50"/>
      <c r="W489" s="56"/>
      <c r="X489" s="69"/>
      <c r="Z489" s="59"/>
      <c r="AA489" s="60"/>
      <c r="AB489" s="60"/>
      <c r="AC489" s="60"/>
      <c r="AD489" s="70"/>
      <c r="AE489" s="70"/>
      <c r="AF489" s="56"/>
      <c r="AH489" s="63"/>
      <c r="AI489" s="53"/>
      <c r="AJ489" s="53"/>
      <c r="AK489" s="53"/>
      <c r="AL489" s="51"/>
      <c r="AM489" s="51"/>
      <c r="AN489" s="51"/>
      <c r="AO489" s="29"/>
      <c r="AP489" s="51"/>
      <c r="AQ489" s="65"/>
      <c r="AR489" s="65"/>
      <c r="AS489" s="65"/>
      <c r="AT489" s="66"/>
      <c r="AU489" s="51"/>
    </row>
    <row r="490" spans="1:47" ht="15.95" customHeight="1">
      <c r="A490" s="19"/>
      <c r="B490" s="20"/>
      <c r="C490" s="28"/>
      <c r="D490" s="47"/>
      <c r="E490" s="51"/>
      <c r="F490" s="28"/>
      <c r="G490" s="28"/>
      <c r="H490" s="49"/>
      <c r="I490" s="49"/>
      <c r="J490" s="49"/>
      <c r="K490" s="50"/>
      <c r="L490" s="49"/>
      <c r="M490" s="50"/>
      <c r="N490" s="51"/>
      <c r="O490" s="52"/>
      <c r="P490" s="52"/>
      <c r="Q490" s="53"/>
      <c r="R490" s="54"/>
      <c r="S490" s="53"/>
      <c r="T490" s="53"/>
      <c r="U490" s="55"/>
      <c r="V490" s="50"/>
      <c r="W490" s="56"/>
      <c r="X490" s="69"/>
      <c r="Z490" s="59"/>
      <c r="AA490" s="60"/>
      <c r="AB490" s="60"/>
      <c r="AC490" s="60"/>
      <c r="AD490" s="70"/>
      <c r="AE490" s="70"/>
      <c r="AF490" s="56"/>
      <c r="AH490" s="63"/>
      <c r="AI490" s="53"/>
      <c r="AJ490" s="53"/>
      <c r="AK490" s="53"/>
      <c r="AL490" s="51"/>
      <c r="AM490" s="51"/>
      <c r="AN490" s="51"/>
      <c r="AO490" s="29"/>
      <c r="AP490" s="51"/>
      <c r="AQ490" s="65"/>
      <c r="AR490" s="65"/>
      <c r="AS490" s="65"/>
      <c r="AT490" s="66"/>
      <c r="AU490" s="51"/>
    </row>
    <row r="491" spans="1:47" ht="15.95" customHeight="1">
      <c r="A491" s="19"/>
      <c r="B491" s="20"/>
      <c r="C491" s="28"/>
      <c r="D491" s="47"/>
      <c r="E491" s="51"/>
      <c r="F491" s="28"/>
      <c r="G491" s="28"/>
      <c r="H491" s="49"/>
      <c r="I491" s="49"/>
      <c r="J491" s="49"/>
      <c r="K491" s="50"/>
      <c r="L491" s="49"/>
      <c r="M491" s="50"/>
      <c r="N491" s="51"/>
      <c r="O491" s="52"/>
      <c r="P491" s="52"/>
      <c r="Q491" s="53"/>
      <c r="R491" s="54"/>
      <c r="S491" s="53"/>
      <c r="T491" s="53"/>
      <c r="U491" s="55"/>
      <c r="V491" s="50"/>
      <c r="W491" s="56"/>
      <c r="X491" s="69"/>
      <c r="Z491" s="59"/>
      <c r="AA491" s="60"/>
      <c r="AB491" s="60"/>
      <c r="AC491" s="60"/>
      <c r="AD491" s="70"/>
      <c r="AE491" s="70"/>
      <c r="AF491" s="56"/>
      <c r="AH491" s="63"/>
      <c r="AI491" s="53"/>
      <c r="AJ491" s="53"/>
      <c r="AK491" s="53"/>
      <c r="AL491" s="51"/>
      <c r="AM491" s="51"/>
      <c r="AN491" s="51"/>
      <c r="AO491" s="29"/>
      <c r="AP491" s="51"/>
      <c r="AQ491" s="65"/>
      <c r="AR491" s="65"/>
      <c r="AS491" s="65"/>
      <c r="AT491" s="66"/>
      <c r="AU491" s="51"/>
    </row>
    <row r="492" spans="1:47" ht="15.95" customHeight="1">
      <c r="A492" s="19"/>
      <c r="B492" s="20"/>
      <c r="C492" s="28"/>
      <c r="D492" s="47"/>
      <c r="E492" s="51"/>
      <c r="F492" s="28"/>
      <c r="G492" s="28"/>
      <c r="H492" s="49"/>
      <c r="I492" s="49"/>
      <c r="J492" s="49"/>
      <c r="K492" s="50"/>
      <c r="L492" s="49"/>
      <c r="M492" s="50"/>
      <c r="N492" s="51"/>
      <c r="O492" s="52"/>
      <c r="P492" s="52"/>
      <c r="Q492" s="53"/>
      <c r="R492" s="54"/>
      <c r="S492" s="53"/>
      <c r="T492" s="53"/>
      <c r="U492" s="55"/>
      <c r="V492" s="50"/>
      <c r="W492" s="56"/>
      <c r="X492" s="69"/>
      <c r="Z492" s="59"/>
      <c r="AA492" s="60"/>
      <c r="AB492" s="60"/>
      <c r="AC492" s="60"/>
      <c r="AD492" s="70"/>
      <c r="AE492" s="70"/>
      <c r="AF492" s="56"/>
      <c r="AH492" s="63"/>
      <c r="AI492" s="53"/>
      <c r="AJ492" s="53"/>
      <c r="AK492" s="53"/>
      <c r="AL492" s="51"/>
      <c r="AM492" s="51"/>
      <c r="AN492" s="51"/>
      <c r="AO492" s="29"/>
      <c r="AP492" s="51"/>
      <c r="AQ492" s="65"/>
      <c r="AR492" s="65"/>
      <c r="AS492" s="65"/>
      <c r="AT492" s="66"/>
      <c r="AU492" s="51"/>
    </row>
    <row r="493" spans="1:47" ht="15.95" customHeight="1">
      <c r="A493" s="19"/>
      <c r="B493" s="20"/>
      <c r="C493" s="28"/>
      <c r="D493" s="47"/>
      <c r="E493" s="51"/>
      <c r="F493" s="28"/>
      <c r="G493" s="28"/>
      <c r="H493" s="49"/>
      <c r="I493" s="49"/>
      <c r="J493" s="49"/>
      <c r="K493" s="50"/>
      <c r="L493" s="49"/>
      <c r="M493" s="50"/>
      <c r="N493" s="51"/>
      <c r="O493" s="52"/>
      <c r="P493" s="52"/>
      <c r="Q493" s="53"/>
      <c r="R493" s="54"/>
      <c r="S493" s="53"/>
      <c r="T493" s="53"/>
      <c r="U493" s="55"/>
      <c r="V493" s="50"/>
      <c r="W493" s="56"/>
      <c r="X493" s="69"/>
      <c r="Z493" s="59"/>
      <c r="AA493" s="60"/>
      <c r="AB493" s="60"/>
      <c r="AC493" s="60"/>
      <c r="AD493" s="70"/>
      <c r="AE493" s="70"/>
      <c r="AF493" s="56"/>
      <c r="AH493" s="63"/>
      <c r="AI493" s="53"/>
      <c r="AJ493" s="53"/>
      <c r="AK493" s="53"/>
      <c r="AL493" s="51"/>
      <c r="AM493" s="51"/>
      <c r="AN493" s="51"/>
      <c r="AO493" s="29"/>
      <c r="AP493" s="51"/>
      <c r="AQ493" s="65"/>
      <c r="AR493" s="65"/>
      <c r="AS493" s="65"/>
      <c r="AT493" s="66"/>
      <c r="AU493" s="51"/>
    </row>
    <row r="494" spans="1:47" ht="15.95" customHeight="1">
      <c r="A494" s="19"/>
      <c r="B494" s="20"/>
      <c r="C494" s="28"/>
      <c r="D494" s="47"/>
      <c r="E494" s="51"/>
      <c r="F494" s="28"/>
      <c r="G494" s="28"/>
      <c r="H494" s="49"/>
      <c r="I494" s="49"/>
      <c r="J494" s="49"/>
      <c r="K494" s="50"/>
      <c r="L494" s="49"/>
      <c r="M494" s="50"/>
      <c r="N494" s="51"/>
      <c r="O494" s="52"/>
      <c r="P494" s="52"/>
      <c r="Q494" s="53"/>
      <c r="R494" s="54"/>
      <c r="S494" s="53"/>
      <c r="T494" s="53"/>
      <c r="U494" s="55"/>
      <c r="V494" s="50"/>
      <c r="W494" s="56"/>
      <c r="X494" s="69"/>
      <c r="Z494" s="59"/>
      <c r="AA494" s="60"/>
      <c r="AB494" s="60"/>
      <c r="AC494" s="60"/>
      <c r="AD494" s="70"/>
      <c r="AE494" s="70"/>
      <c r="AF494" s="56"/>
      <c r="AH494" s="63"/>
      <c r="AI494" s="53"/>
      <c r="AJ494" s="53"/>
      <c r="AK494" s="53"/>
      <c r="AL494" s="51"/>
      <c r="AM494" s="51"/>
      <c r="AN494" s="51"/>
      <c r="AO494" s="29"/>
      <c r="AP494" s="51"/>
      <c r="AQ494" s="65"/>
      <c r="AR494" s="65"/>
      <c r="AS494" s="65"/>
      <c r="AT494" s="66"/>
      <c r="AU494" s="51"/>
    </row>
    <row r="495" spans="1:47" ht="15.95" customHeight="1">
      <c r="A495" s="19"/>
      <c r="B495" s="20"/>
      <c r="C495" s="28"/>
      <c r="D495" s="47"/>
      <c r="E495" s="51"/>
      <c r="F495" s="28"/>
      <c r="G495" s="28"/>
      <c r="H495" s="49"/>
      <c r="I495" s="49"/>
      <c r="J495" s="49"/>
      <c r="K495" s="50"/>
      <c r="L495" s="49"/>
      <c r="M495" s="50"/>
      <c r="N495" s="51"/>
      <c r="O495" s="52"/>
      <c r="P495" s="52"/>
      <c r="Q495" s="53"/>
      <c r="R495" s="54"/>
      <c r="S495" s="53"/>
      <c r="T495" s="53"/>
      <c r="U495" s="55"/>
      <c r="V495" s="50"/>
      <c r="W495" s="56"/>
      <c r="X495" s="69"/>
      <c r="Z495" s="59"/>
      <c r="AA495" s="60"/>
      <c r="AB495" s="60"/>
      <c r="AC495" s="60"/>
      <c r="AD495" s="70"/>
      <c r="AE495" s="70"/>
      <c r="AF495" s="56"/>
      <c r="AH495" s="63"/>
      <c r="AI495" s="53"/>
      <c r="AJ495" s="53"/>
      <c r="AK495" s="53"/>
      <c r="AL495" s="51"/>
      <c r="AM495" s="51"/>
      <c r="AN495" s="51"/>
      <c r="AO495" s="29"/>
      <c r="AP495" s="51"/>
      <c r="AQ495" s="65"/>
      <c r="AR495" s="65"/>
      <c r="AS495" s="65"/>
      <c r="AT495" s="66"/>
      <c r="AU495" s="51"/>
    </row>
    <row r="496" spans="1:47" ht="15.95" customHeight="1">
      <c r="A496" s="19"/>
      <c r="B496" s="20"/>
      <c r="C496" s="28"/>
      <c r="D496" s="47"/>
      <c r="E496" s="51"/>
      <c r="F496" s="28"/>
      <c r="G496" s="28"/>
      <c r="H496" s="49"/>
      <c r="I496" s="49"/>
      <c r="J496" s="49"/>
      <c r="K496" s="50"/>
      <c r="L496" s="49"/>
      <c r="M496" s="50"/>
      <c r="N496" s="51"/>
      <c r="O496" s="52"/>
      <c r="P496" s="52"/>
      <c r="Q496" s="53"/>
      <c r="R496" s="54"/>
      <c r="S496" s="53"/>
      <c r="T496" s="53"/>
      <c r="U496" s="55"/>
      <c r="V496" s="50"/>
      <c r="W496" s="56"/>
      <c r="X496" s="69"/>
      <c r="Z496" s="59"/>
      <c r="AA496" s="60"/>
      <c r="AB496" s="60"/>
      <c r="AC496" s="60"/>
      <c r="AD496" s="70"/>
      <c r="AE496" s="70"/>
      <c r="AF496" s="56"/>
      <c r="AH496" s="63"/>
      <c r="AI496" s="53"/>
      <c r="AJ496" s="53"/>
      <c r="AK496" s="53"/>
      <c r="AL496" s="51"/>
      <c r="AM496" s="51"/>
      <c r="AN496" s="51"/>
      <c r="AO496" s="29"/>
      <c r="AP496" s="51"/>
      <c r="AQ496" s="65"/>
      <c r="AR496" s="65"/>
      <c r="AS496" s="65"/>
      <c r="AT496" s="66"/>
      <c r="AU496" s="51"/>
    </row>
    <row r="497" spans="1:47" ht="15.95" customHeight="1">
      <c r="A497" s="19"/>
      <c r="B497" s="20"/>
      <c r="C497" s="28"/>
      <c r="D497" s="47"/>
      <c r="E497" s="51"/>
      <c r="F497" s="28"/>
      <c r="G497" s="28"/>
      <c r="H497" s="49"/>
      <c r="I497" s="49"/>
      <c r="J497" s="49"/>
      <c r="K497" s="50"/>
      <c r="L497" s="49"/>
      <c r="M497" s="50"/>
      <c r="N497" s="51"/>
      <c r="O497" s="52"/>
      <c r="P497" s="52"/>
      <c r="Q497" s="53"/>
      <c r="R497" s="54"/>
      <c r="S497" s="53"/>
      <c r="T497" s="53"/>
      <c r="U497" s="55"/>
      <c r="V497" s="50"/>
      <c r="W497" s="56"/>
      <c r="X497" s="69"/>
      <c r="Z497" s="59"/>
      <c r="AA497" s="60"/>
      <c r="AB497" s="60"/>
      <c r="AC497" s="60"/>
      <c r="AD497" s="70"/>
      <c r="AE497" s="70"/>
      <c r="AF497" s="56"/>
      <c r="AH497" s="63"/>
      <c r="AI497" s="53"/>
      <c r="AJ497" s="53"/>
      <c r="AK497" s="53"/>
      <c r="AL497" s="51"/>
      <c r="AM497" s="51"/>
      <c r="AN497" s="51"/>
      <c r="AO497" s="29"/>
      <c r="AP497" s="51"/>
      <c r="AQ497" s="65"/>
      <c r="AR497" s="65"/>
      <c r="AS497" s="65"/>
      <c r="AT497" s="66"/>
      <c r="AU497" s="51"/>
    </row>
    <row r="498" spans="1:47" ht="15.95" customHeight="1">
      <c r="A498" s="19"/>
      <c r="B498" s="20"/>
      <c r="C498" s="28"/>
      <c r="D498" s="47"/>
      <c r="E498" s="51"/>
      <c r="F498" s="28"/>
      <c r="G498" s="28"/>
      <c r="H498" s="49"/>
      <c r="I498" s="49"/>
      <c r="J498" s="49"/>
      <c r="K498" s="50"/>
      <c r="L498" s="49"/>
      <c r="M498" s="50"/>
      <c r="N498" s="51"/>
      <c r="O498" s="52"/>
      <c r="P498" s="52"/>
      <c r="Q498" s="53"/>
      <c r="R498" s="54"/>
      <c r="S498" s="53"/>
      <c r="T498" s="53"/>
      <c r="U498" s="55"/>
      <c r="V498" s="50"/>
      <c r="W498" s="56"/>
      <c r="X498" s="69"/>
      <c r="Z498" s="59"/>
      <c r="AA498" s="60"/>
      <c r="AB498" s="60"/>
      <c r="AC498" s="60"/>
      <c r="AD498" s="70"/>
      <c r="AE498" s="70"/>
      <c r="AF498" s="56"/>
      <c r="AH498" s="63"/>
      <c r="AI498" s="53"/>
      <c r="AJ498" s="53"/>
      <c r="AK498" s="53"/>
      <c r="AL498" s="51"/>
      <c r="AM498" s="51"/>
      <c r="AN498" s="51"/>
      <c r="AO498" s="29"/>
      <c r="AP498" s="51"/>
      <c r="AQ498" s="65"/>
      <c r="AR498" s="65"/>
      <c r="AS498" s="65"/>
      <c r="AT498" s="66"/>
      <c r="AU498" s="51"/>
    </row>
    <row r="499" spans="1:47" ht="15.95" customHeight="1">
      <c r="A499" s="19"/>
      <c r="B499" s="20"/>
      <c r="C499" s="28"/>
      <c r="D499" s="47"/>
      <c r="E499" s="51"/>
      <c r="F499" s="28"/>
      <c r="G499" s="28"/>
      <c r="H499" s="49"/>
      <c r="I499" s="49"/>
      <c r="J499" s="49"/>
      <c r="K499" s="50"/>
      <c r="L499" s="49"/>
      <c r="M499" s="50"/>
      <c r="N499" s="51"/>
      <c r="O499" s="52"/>
      <c r="P499" s="52"/>
      <c r="Q499" s="53"/>
      <c r="R499" s="54"/>
      <c r="S499" s="53"/>
      <c r="T499" s="53"/>
      <c r="U499" s="55"/>
      <c r="V499" s="50"/>
      <c r="W499" s="56"/>
      <c r="X499" s="69"/>
      <c r="Z499" s="59"/>
      <c r="AA499" s="60"/>
      <c r="AB499" s="60"/>
      <c r="AC499" s="60"/>
      <c r="AD499" s="70"/>
      <c r="AE499" s="70"/>
      <c r="AF499" s="56"/>
      <c r="AH499" s="63"/>
      <c r="AI499" s="53"/>
      <c r="AJ499" s="53"/>
      <c r="AK499" s="53"/>
      <c r="AL499" s="51"/>
      <c r="AM499" s="51"/>
      <c r="AN499" s="51"/>
      <c r="AO499" s="29"/>
      <c r="AP499" s="51"/>
      <c r="AQ499" s="65"/>
      <c r="AR499" s="65"/>
      <c r="AS499" s="65"/>
      <c r="AT499" s="66"/>
      <c r="AU499" s="51"/>
    </row>
    <row r="500" spans="1:47" ht="15.95" customHeight="1">
      <c r="A500" s="19"/>
      <c r="B500" s="20"/>
      <c r="C500" s="28"/>
      <c r="D500" s="47"/>
      <c r="E500" s="51"/>
      <c r="F500" s="28"/>
      <c r="G500" s="28"/>
      <c r="H500" s="49"/>
      <c r="I500" s="49"/>
      <c r="J500" s="49"/>
      <c r="K500" s="50"/>
      <c r="L500" s="49"/>
      <c r="M500" s="50"/>
      <c r="N500" s="51"/>
      <c r="O500" s="52"/>
      <c r="P500" s="52"/>
      <c r="Q500" s="53"/>
      <c r="R500" s="54"/>
      <c r="S500" s="53"/>
      <c r="T500" s="53"/>
      <c r="U500" s="55"/>
      <c r="V500" s="50"/>
      <c r="W500" s="56"/>
      <c r="X500" s="69"/>
      <c r="Z500" s="59"/>
      <c r="AA500" s="60"/>
      <c r="AB500" s="60"/>
      <c r="AC500" s="60"/>
      <c r="AD500" s="70"/>
      <c r="AE500" s="70"/>
      <c r="AF500" s="56"/>
      <c r="AH500" s="63"/>
      <c r="AI500" s="53"/>
      <c r="AJ500" s="53"/>
      <c r="AK500" s="53"/>
      <c r="AL500" s="51"/>
      <c r="AM500" s="51"/>
      <c r="AN500" s="51"/>
      <c r="AO500" s="29"/>
      <c r="AP500" s="51"/>
      <c r="AQ500" s="65"/>
      <c r="AR500" s="65"/>
      <c r="AS500" s="65"/>
      <c r="AT500" s="66"/>
      <c r="AU500" s="51"/>
    </row>
    <row r="501" spans="1:47" ht="15.95" customHeight="1">
      <c r="A501" s="19"/>
      <c r="B501" s="20"/>
      <c r="C501" s="28"/>
      <c r="D501" s="47"/>
      <c r="E501" s="51"/>
      <c r="F501" s="28"/>
      <c r="G501" s="28"/>
      <c r="H501" s="49"/>
      <c r="I501" s="49"/>
      <c r="J501" s="49"/>
      <c r="K501" s="50"/>
      <c r="L501" s="49"/>
      <c r="M501" s="50"/>
      <c r="N501" s="51"/>
      <c r="O501" s="52"/>
      <c r="P501" s="52"/>
      <c r="Q501" s="53"/>
      <c r="R501" s="54"/>
      <c r="S501" s="53"/>
      <c r="T501" s="53"/>
      <c r="U501" s="55"/>
      <c r="V501" s="50"/>
      <c r="W501" s="56"/>
      <c r="X501" s="69"/>
      <c r="Z501" s="59"/>
      <c r="AA501" s="60"/>
      <c r="AB501" s="60"/>
      <c r="AC501" s="60"/>
      <c r="AD501" s="70"/>
      <c r="AE501" s="70"/>
      <c r="AF501" s="56"/>
      <c r="AH501" s="63"/>
      <c r="AI501" s="53"/>
      <c r="AJ501" s="53"/>
      <c r="AK501" s="53"/>
      <c r="AL501" s="51"/>
      <c r="AM501" s="51"/>
      <c r="AN501" s="51"/>
      <c r="AO501" s="29"/>
      <c r="AP501" s="51"/>
      <c r="AQ501" s="65"/>
      <c r="AR501" s="65"/>
      <c r="AS501" s="65"/>
      <c r="AT501" s="66"/>
      <c r="AU501" s="51"/>
    </row>
    <row r="502" spans="1:47" ht="15.95" customHeight="1">
      <c r="A502" s="19"/>
      <c r="B502" s="20"/>
      <c r="C502" s="28"/>
      <c r="D502" s="47"/>
      <c r="E502" s="51"/>
      <c r="F502" s="28"/>
      <c r="G502" s="28"/>
      <c r="H502" s="49"/>
      <c r="I502" s="49"/>
      <c r="J502" s="49"/>
      <c r="K502" s="50"/>
      <c r="L502" s="49"/>
      <c r="M502" s="50"/>
      <c r="N502" s="51"/>
      <c r="O502" s="52"/>
      <c r="P502" s="52"/>
      <c r="Q502" s="53"/>
      <c r="R502" s="54"/>
      <c r="S502" s="53"/>
      <c r="T502" s="53"/>
      <c r="U502" s="55"/>
      <c r="V502" s="50"/>
      <c r="W502" s="56"/>
      <c r="X502" s="69"/>
      <c r="Z502" s="59"/>
      <c r="AA502" s="60"/>
      <c r="AB502" s="60"/>
      <c r="AC502" s="60"/>
      <c r="AD502" s="70"/>
      <c r="AE502" s="70"/>
      <c r="AF502" s="56"/>
      <c r="AH502" s="63"/>
      <c r="AI502" s="53"/>
      <c r="AJ502" s="53"/>
      <c r="AK502" s="53"/>
      <c r="AL502" s="51"/>
      <c r="AM502" s="51"/>
      <c r="AN502" s="51"/>
      <c r="AO502" s="29"/>
      <c r="AP502" s="51"/>
      <c r="AQ502" s="65"/>
      <c r="AR502" s="65"/>
      <c r="AS502" s="65"/>
      <c r="AT502" s="66"/>
      <c r="AU502" s="51"/>
    </row>
    <row r="503" spans="1:47" ht="15.95" customHeight="1">
      <c r="A503" s="19"/>
      <c r="B503" s="20"/>
      <c r="C503" s="28"/>
      <c r="D503" s="47"/>
      <c r="E503" s="51"/>
      <c r="F503" s="28"/>
      <c r="G503" s="28"/>
      <c r="H503" s="49"/>
      <c r="I503" s="49"/>
      <c r="J503" s="49"/>
      <c r="K503" s="50"/>
      <c r="L503" s="49"/>
      <c r="M503" s="50"/>
      <c r="N503" s="51"/>
      <c r="O503" s="52"/>
      <c r="P503" s="52"/>
      <c r="Q503" s="53"/>
      <c r="R503" s="54"/>
      <c r="S503" s="53"/>
      <c r="T503" s="53"/>
      <c r="U503" s="55"/>
      <c r="V503" s="50"/>
      <c r="W503" s="56"/>
      <c r="X503" s="69"/>
      <c r="Z503" s="59"/>
      <c r="AA503" s="60"/>
      <c r="AB503" s="60"/>
      <c r="AC503" s="60"/>
      <c r="AD503" s="70"/>
      <c r="AE503" s="70"/>
      <c r="AF503" s="56"/>
      <c r="AH503" s="63"/>
      <c r="AI503" s="53"/>
      <c r="AJ503" s="53"/>
      <c r="AK503" s="53"/>
      <c r="AL503" s="51"/>
      <c r="AM503" s="51"/>
      <c r="AN503" s="51"/>
      <c r="AO503" s="29"/>
      <c r="AP503" s="51"/>
      <c r="AQ503" s="65"/>
      <c r="AR503" s="65"/>
      <c r="AS503" s="65"/>
      <c r="AT503" s="66"/>
      <c r="AU503" s="51"/>
    </row>
    <row r="504" spans="1:47" ht="15.95" customHeight="1">
      <c r="A504" s="19"/>
      <c r="B504" s="20"/>
      <c r="C504" s="28"/>
      <c r="D504" s="47"/>
      <c r="E504" s="51"/>
      <c r="F504" s="28"/>
      <c r="G504" s="28"/>
      <c r="H504" s="49"/>
      <c r="I504" s="49"/>
      <c r="J504" s="49"/>
      <c r="K504" s="50"/>
      <c r="L504" s="49"/>
      <c r="M504" s="50"/>
      <c r="N504" s="51"/>
      <c r="O504" s="52"/>
      <c r="P504" s="52"/>
      <c r="Q504" s="53"/>
      <c r="R504" s="54"/>
      <c r="S504" s="53"/>
      <c r="T504" s="53"/>
      <c r="U504" s="55"/>
      <c r="V504" s="50"/>
      <c r="W504" s="56"/>
      <c r="X504" s="69"/>
      <c r="Z504" s="59"/>
      <c r="AA504" s="60"/>
      <c r="AB504" s="60"/>
      <c r="AC504" s="60"/>
      <c r="AD504" s="70"/>
      <c r="AE504" s="70"/>
      <c r="AF504" s="56"/>
      <c r="AH504" s="63"/>
      <c r="AI504" s="53"/>
      <c r="AJ504" s="53"/>
      <c r="AK504" s="53"/>
      <c r="AL504" s="51"/>
      <c r="AM504" s="51"/>
      <c r="AN504" s="51"/>
      <c r="AO504" s="29"/>
      <c r="AP504" s="51"/>
      <c r="AQ504" s="65"/>
      <c r="AR504" s="65"/>
      <c r="AS504" s="65"/>
      <c r="AT504" s="66"/>
      <c r="AU504" s="51"/>
    </row>
    <row r="505" spans="1:47" ht="15.95" customHeight="1">
      <c r="A505" s="19"/>
      <c r="B505" s="20"/>
      <c r="C505" s="28"/>
      <c r="D505" s="47"/>
      <c r="E505" s="51"/>
      <c r="F505" s="28"/>
      <c r="G505" s="28"/>
      <c r="H505" s="49"/>
      <c r="I505" s="49"/>
      <c r="J505" s="49"/>
      <c r="K505" s="50"/>
      <c r="L505" s="49"/>
      <c r="M505" s="50"/>
      <c r="N505" s="51"/>
      <c r="O505" s="52"/>
      <c r="P505" s="52"/>
      <c r="Q505" s="53"/>
      <c r="R505" s="54"/>
      <c r="S505" s="53"/>
      <c r="T505" s="53"/>
      <c r="U505" s="55"/>
      <c r="V505" s="50"/>
      <c r="W505" s="56"/>
      <c r="X505" s="69"/>
      <c r="Z505" s="59"/>
      <c r="AA505" s="60"/>
      <c r="AB505" s="60"/>
      <c r="AC505" s="60"/>
      <c r="AD505" s="70"/>
      <c r="AE505" s="70"/>
      <c r="AF505" s="56"/>
      <c r="AH505" s="63"/>
      <c r="AI505" s="53"/>
      <c r="AJ505" s="53"/>
      <c r="AK505" s="53"/>
      <c r="AL505" s="51"/>
      <c r="AM505" s="51"/>
      <c r="AN505" s="51"/>
      <c r="AO505" s="29"/>
      <c r="AP505" s="51"/>
      <c r="AQ505" s="65"/>
      <c r="AR505" s="65"/>
      <c r="AS505" s="65"/>
      <c r="AT505" s="66"/>
      <c r="AU505" s="51"/>
    </row>
    <row r="506" spans="1:47" ht="15.95" customHeight="1">
      <c r="A506" s="19"/>
      <c r="B506" s="20"/>
      <c r="C506" s="28"/>
      <c r="D506" s="47"/>
      <c r="E506" s="51"/>
      <c r="F506" s="28"/>
      <c r="G506" s="28"/>
      <c r="H506" s="49"/>
      <c r="I506" s="49"/>
      <c r="J506" s="49"/>
      <c r="K506" s="50"/>
      <c r="L506" s="49"/>
      <c r="M506" s="50"/>
      <c r="N506" s="51"/>
      <c r="O506" s="52"/>
      <c r="P506" s="52"/>
      <c r="Q506" s="53"/>
      <c r="R506" s="54"/>
      <c r="S506" s="53"/>
      <c r="T506" s="53"/>
      <c r="U506" s="55"/>
      <c r="V506" s="50"/>
      <c r="W506" s="56"/>
      <c r="X506" s="69"/>
      <c r="Z506" s="59"/>
      <c r="AA506" s="60"/>
      <c r="AB506" s="60"/>
      <c r="AC506" s="60"/>
      <c r="AD506" s="70"/>
      <c r="AE506" s="70"/>
      <c r="AF506" s="56"/>
      <c r="AH506" s="63"/>
      <c r="AI506" s="53"/>
      <c r="AJ506" s="53"/>
      <c r="AK506" s="53"/>
      <c r="AL506" s="51"/>
      <c r="AM506" s="51"/>
      <c r="AN506" s="51"/>
      <c r="AO506" s="29"/>
      <c r="AP506" s="51"/>
      <c r="AQ506" s="65"/>
      <c r="AR506" s="65"/>
      <c r="AS506" s="65"/>
      <c r="AT506" s="66"/>
      <c r="AU506" s="51"/>
    </row>
    <row r="507" spans="1:47" ht="15.95" customHeight="1">
      <c r="A507" s="19"/>
      <c r="B507" s="20"/>
      <c r="C507" s="28"/>
      <c r="D507" s="47"/>
      <c r="E507" s="51"/>
      <c r="F507" s="28"/>
      <c r="G507" s="28"/>
      <c r="H507" s="49"/>
      <c r="I507" s="49"/>
      <c r="J507" s="49"/>
      <c r="K507" s="50"/>
      <c r="L507" s="49"/>
      <c r="M507" s="50"/>
      <c r="N507" s="51"/>
      <c r="O507" s="52"/>
      <c r="P507" s="52"/>
      <c r="Q507" s="53"/>
      <c r="R507" s="54"/>
      <c r="S507" s="53"/>
      <c r="T507" s="53"/>
      <c r="U507" s="55"/>
      <c r="V507" s="50"/>
      <c r="W507" s="56"/>
      <c r="X507" s="69"/>
      <c r="Z507" s="59"/>
      <c r="AA507" s="60"/>
      <c r="AB507" s="60"/>
      <c r="AC507" s="60"/>
      <c r="AD507" s="70"/>
      <c r="AE507" s="70"/>
      <c r="AF507" s="56"/>
      <c r="AH507" s="63"/>
      <c r="AI507" s="53"/>
      <c r="AJ507" s="53"/>
      <c r="AK507" s="53"/>
      <c r="AL507" s="51"/>
      <c r="AM507" s="51"/>
      <c r="AN507" s="51"/>
      <c r="AO507" s="29"/>
      <c r="AP507" s="51"/>
      <c r="AQ507" s="65"/>
      <c r="AR507" s="65"/>
      <c r="AS507" s="65"/>
      <c r="AT507" s="66"/>
      <c r="AU507" s="51"/>
    </row>
    <row r="508" spans="1:47" ht="15.95" customHeight="1">
      <c r="A508" s="19"/>
      <c r="B508" s="20"/>
      <c r="C508" s="28"/>
      <c r="D508" s="47"/>
      <c r="E508" s="51"/>
      <c r="F508" s="28"/>
      <c r="G508" s="28"/>
      <c r="H508" s="49"/>
      <c r="I508" s="49"/>
      <c r="J508" s="49"/>
      <c r="K508" s="50"/>
      <c r="L508" s="49"/>
      <c r="M508" s="50"/>
      <c r="N508" s="51"/>
      <c r="O508" s="52"/>
      <c r="P508" s="52"/>
      <c r="Q508" s="53"/>
      <c r="R508" s="54"/>
      <c r="S508" s="53"/>
      <c r="T508" s="53"/>
      <c r="U508" s="55"/>
      <c r="V508" s="50"/>
      <c r="W508" s="56"/>
      <c r="X508" s="69"/>
      <c r="Z508" s="59"/>
      <c r="AA508" s="60"/>
      <c r="AB508" s="60"/>
      <c r="AC508" s="60"/>
      <c r="AD508" s="70"/>
      <c r="AE508" s="70"/>
      <c r="AF508" s="56"/>
      <c r="AH508" s="63"/>
      <c r="AI508" s="53"/>
      <c r="AJ508" s="53"/>
      <c r="AK508" s="53"/>
      <c r="AL508" s="51"/>
      <c r="AM508" s="51"/>
      <c r="AN508" s="51"/>
      <c r="AO508" s="29"/>
      <c r="AP508" s="51"/>
      <c r="AQ508" s="65"/>
      <c r="AR508" s="65"/>
      <c r="AS508" s="65"/>
      <c r="AT508" s="66"/>
      <c r="AU508" s="51"/>
    </row>
    <row r="509" spans="1:47" ht="15.95" customHeight="1">
      <c r="A509" s="19"/>
      <c r="B509" s="20"/>
      <c r="C509" s="28"/>
      <c r="D509" s="47"/>
      <c r="E509" s="51"/>
      <c r="F509" s="28"/>
      <c r="G509" s="28"/>
      <c r="H509" s="49"/>
      <c r="I509" s="49"/>
      <c r="J509" s="49"/>
      <c r="K509" s="50"/>
      <c r="L509" s="49"/>
      <c r="M509" s="50"/>
      <c r="N509" s="51"/>
      <c r="O509" s="52"/>
      <c r="P509" s="52"/>
      <c r="Q509" s="53"/>
      <c r="R509" s="54"/>
      <c r="S509" s="53"/>
      <c r="T509" s="53"/>
      <c r="U509" s="55"/>
      <c r="V509" s="50"/>
      <c r="W509" s="56"/>
      <c r="X509" s="69"/>
      <c r="Z509" s="59"/>
      <c r="AA509" s="60"/>
      <c r="AB509" s="60"/>
      <c r="AC509" s="60"/>
      <c r="AD509" s="70"/>
      <c r="AE509" s="70"/>
      <c r="AF509" s="56"/>
      <c r="AH509" s="63"/>
      <c r="AI509" s="53"/>
      <c r="AJ509" s="53"/>
      <c r="AK509" s="53"/>
      <c r="AL509" s="51"/>
      <c r="AM509" s="51"/>
      <c r="AN509" s="51"/>
      <c r="AO509" s="29"/>
      <c r="AP509" s="51"/>
      <c r="AQ509" s="65"/>
      <c r="AR509" s="65"/>
      <c r="AS509" s="65"/>
      <c r="AT509" s="66"/>
      <c r="AU509" s="51"/>
    </row>
    <row r="510" spans="1:47" ht="15.95" customHeight="1">
      <c r="A510" s="19"/>
      <c r="B510" s="20"/>
      <c r="C510" s="28"/>
      <c r="D510" s="47"/>
      <c r="E510" s="51"/>
      <c r="F510" s="28"/>
      <c r="G510" s="28"/>
      <c r="H510" s="49"/>
      <c r="I510" s="49"/>
      <c r="J510" s="49"/>
      <c r="K510" s="50"/>
      <c r="L510" s="49"/>
      <c r="M510" s="50"/>
      <c r="N510" s="51"/>
      <c r="O510" s="52"/>
      <c r="P510" s="52"/>
      <c r="Q510" s="53"/>
      <c r="R510" s="54"/>
      <c r="S510" s="53"/>
      <c r="T510" s="53"/>
      <c r="U510" s="55"/>
      <c r="V510" s="50"/>
      <c r="W510" s="56"/>
      <c r="X510" s="69"/>
      <c r="Z510" s="59"/>
      <c r="AA510" s="60"/>
      <c r="AB510" s="60"/>
      <c r="AC510" s="60"/>
      <c r="AD510" s="70"/>
      <c r="AE510" s="70"/>
      <c r="AF510" s="56"/>
      <c r="AH510" s="63"/>
      <c r="AI510" s="53"/>
      <c r="AJ510" s="53"/>
      <c r="AK510" s="53"/>
      <c r="AL510" s="51"/>
      <c r="AM510" s="51"/>
      <c r="AN510" s="51"/>
      <c r="AO510" s="29"/>
      <c r="AP510" s="51"/>
      <c r="AQ510" s="65"/>
      <c r="AR510" s="65"/>
      <c r="AS510" s="65"/>
      <c r="AT510" s="66"/>
      <c r="AU510" s="51"/>
    </row>
    <row r="511" spans="1:47" ht="15.95" customHeight="1">
      <c r="A511" s="19"/>
      <c r="B511" s="20"/>
      <c r="C511" s="28"/>
      <c r="D511" s="47"/>
      <c r="E511" s="51"/>
      <c r="F511" s="28"/>
      <c r="G511" s="28"/>
      <c r="H511" s="49"/>
      <c r="I511" s="49"/>
      <c r="J511" s="49"/>
      <c r="K511" s="50"/>
      <c r="L511" s="49"/>
      <c r="M511" s="50"/>
      <c r="N511" s="51"/>
      <c r="O511" s="52"/>
      <c r="P511" s="52"/>
      <c r="Q511" s="53"/>
      <c r="R511" s="54"/>
      <c r="S511" s="53"/>
      <c r="T511" s="53"/>
      <c r="U511" s="55"/>
      <c r="V511" s="50"/>
      <c r="W511" s="56"/>
      <c r="X511" s="69"/>
      <c r="Z511" s="59"/>
      <c r="AA511" s="60"/>
      <c r="AB511" s="60"/>
      <c r="AC511" s="60"/>
      <c r="AD511" s="70"/>
      <c r="AE511" s="70"/>
      <c r="AF511" s="56"/>
      <c r="AH511" s="63"/>
      <c r="AI511" s="53"/>
      <c r="AJ511" s="53"/>
      <c r="AK511" s="53"/>
      <c r="AL511" s="51"/>
      <c r="AM511" s="51"/>
      <c r="AN511" s="51"/>
      <c r="AO511" s="29"/>
      <c r="AP511" s="51"/>
      <c r="AQ511" s="65"/>
      <c r="AR511" s="65"/>
      <c r="AS511" s="65"/>
      <c r="AT511" s="66"/>
      <c r="AU511" s="51"/>
    </row>
    <row r="512" spans="1:47" ht="15.95" customHeight="1">
      <c r="A512" s="19"/>
      <c r="B512" s="20"/>
      <c r="C512" s="28"/>
      <c r="D512" s="47"/>
      <c r="E512" s="51"/>
      <c r="F512" s="28"/>
      <c r="G512" s="28"/>
      <c r="H512" s="49"/>
      <c r="I512" s="49"/>
      <c r="J512" s="49"/>
      <c r="K512" s="50"/>
      <c r="L512" s="49"/>
      <c r="M512" s="50"/>
      <c r="N512" s="51"/>
      <c r="O512" s="52"/>
      <c r="P512" s="52"/>
      <c r="Q512" s="53"/>
      <c r="R512" s="54"/>
      <c r="S512" s="53"/>
      <c r="T512" s="53"/>
      <c r="U512" s="55"/>
      <c r="V512" s="50"/>
      <c r="W512" s="56"/>
      <c r="X512" s="69"/>
      <c r="Z512" s="59"/>
      <c r="AA512" s="60"/>
      <c r="AB512" s="60"/>
      <c r="AC512" s="60"/>
      <c r="AD512" s="70"/>
      <c r="AE512" s="70"/>
      <c r="AF512" s="56"/>
      <c r="AH512" s="63"/>
      <c r="AI512" s="53"/>
      <c r="AJ512" s="53"/>
      <c r="AK512" s="53"/>
      <c r="AL512" s="51"/>
      <c r="AM512" s="51"/>
      <c r="AN512" s="51"/>
      <c r="AO512" s="29"/>
      <c r="AP512" s="51"/>
      <c r="AQ512" s="65"/>
      <c r="AR512" s="65"/>
      <c r="AS512" s="65"/>
      <c r="AT512" s="66"/>
      <c r="AU512" s="51"/>
    </row>
    <row r="513" spans="1:47" ht="15.95" customHeight="1">
      <c r="A513" s="19"/>
      <c r="B513" s="20"/>
      <c r="C513" s="28"/>
      <c r="D513" s="47"/>
      <c r="E513" s="51"/>
      <c r="F513" s="28"/>
      <c r="G513" s="28"/>
      <c r="H513" s="49"/>
      <c r="I513" s="49"/>
      <c r="J513" s="49"/>
      <c r="K513" s="50"/>
      <c r="L513" s="49"/>
      <c r="M513" s="50"/>
      <c r="N513" s="51"/>
      <c r="O513" s="52"/>
      <c r="P513" s="52"/>
      <c r="Q513" s="53"/>
      <c r="R513" s="54"/>
      <c r="S513" s="53"/>
      <c r="T513" s="53"/>
      <c r="U513" s="55"/>
      <c r="V513" s="50"/>
      <c r="W513" s="56"/>
      <c r="X513" s="69"/>
      <c r="Z513" s="59"/>
      <c r="AA513" s="60"/>
      <c r="AB513" s="60"/>
      <c r="AC513" s="60"/>
      <c r="AD513" s="70"/>
      <c r="AE513" s="70"/>
      <c r="AF513" s="56"/>
      <c r="AH513" s="63"/>
      <c r="AI513" s="53"/>
      <c r="AJ513" s="53"/>
      <c r="AK513" s="53"/>
      <c r="AL513" s="51"/>
      <c r="AM513" s="51"/>
      <c r="AN513" s="51"/>
      <c r="AO513" s="29"/>
      <c r="AP513" s="51"/>
      <c r="AQ513" s="65"/>
      <c r="AR513" s="65"/>
      <c r="AS513" s="65"/>
      <c r="AT513" s="66"/>
      <c r="AU513" s="51"/>
    </row>
    <row r="514" spans="1:47" ht="15.95" customHeight="1">
      <c r="A514" s="19"/>
      <c r="B514" s="20"/>
      <c r="C514" s="28"/>
      <c r="D514" s="47"/>
      <c r="E514" s="51"/>
      <c r="F514" s="28"/>
      <c r="G514" s="28"/>
      <c r="H514" s="49"/>
      <c r="I514" s="49"/>
      <c r="J514" s="49"/>
      <c r="K514" s="50"/>
      <c r="L514" s="49"/>
      <c r="M514" s="50"/>
      <c r="N514" s="51"/>
      <c r="O514" s="52"/>
      <c r="P514" s="52"/>
      <c r="Q514" s="53"/>
      <c r="R514" s="54"/>
      <c r="S514" s="53"/>
      <c r="T514" s="53"/>
      <c r="U514" s="55"/>
      <c r="V514" s="50"/>
      <c r="W514" s="56"/>
      <c r="X514" s="69"/>
      <c r="Z514" s="59"/>
      <c r="AA514" s="60"/>
      <c r="AB514" s="60"/>
      <c r="AC514" s="60"/>
      <c r="AD514" s="70"/>
      <c r="AE514" s="70"/>
      <c r="AF514" s="56"/>
      <c r="AH514" s="63"/>
      <c r="AI514" s="53"/>
      <c r="AJ514" s="53"/>
      <c r="AK514" s="53"/>
      <c r="AL514" s="51"/>
      <c r="AM514" s="51"/>
      <c r="AN514" s="51"/>
      <c r="AO514" s="29"/>
      <c r="AP514" s="51"/>
      <c r="AQ514" s="65"/>
      <c r="AR514" s="65"/>
      <c r="AS514" s="65"/>
      <c r="AT514" s="66"/>
      <c r="AU514" s="51"/>
    </row>
    <row r="515" spans="1:47" ht="15.95" customHeight="1">
      <c r="A515" s="19"/>
      <c r="B515" s="20"/>
      <c r="C515" s="28"/>
      <c r="D515" s="47"/>
      <c r="E515" s="51"/>
      <c r="F515" s="28"/>
      <c r="G515" s="28"/>
      <c r="H515" s="49"/>
      <c r="I515" s="49"/>
      <c r="J515" s="49"/>
      <c r="K515" s="50"/>
      <c r="L515" s="49"/>
      <c r="M515" s="50"/>
      <c r="N515" s="51"/>
      <c r="O515" s="52"/>
      <c r="P515" s="52"/>
      <c r="Q515" s="53"/>
      <c r="R515" s="54"/>
      <c r="S515" s="53"/>
      <c r="T515" s="53"/>
      <c r="U515" s="55"/>
      <c r="V515" s="50"/>
      <c r="W515" s="56"/>
      <c r="X515" s="69"/>
      <c r="Z515" s="59"/>
      <c r="AA515" s="60"/>
      <c r="AB515" s="60"/>
      <c r="AC515" s="60"/>
      <c r="AD515" s="70"/>
      <c r="AE515" s="70"/>
      <c r="AF515" s="56"/>
      <c r="AH515" s="63"/>
      <c r="AI515" s="53"/>
      <c r="AJ515" s="53"/>
      <c r="AK515" s="53"/>
      <c r="AL515" s="51"/>
      <c r="AM515" s="51"/>
      <c r="AN515" s="51"/>
      <c r="AO515" s="29"/>
      <c r="AP515" s="51"/>
      <c r="AQ515" s="65"/>
      <c r="AR515" s="65"/>
      <c r="AS515" s="65"/>
      <c r="AT515" s="66"/>
      <c r="AU515" s="51"/>
    </row>
    <row r="516" spans="1:47" ht="15.95" customHeight="1">
      <c r="A516" s="19"/>
      <c r="B516" s="20"/>
      <c r="C516" s="28"/>
      <c r="D516" s="47"/>
      <c r="E516" s="51"/>
      <c r="F516" s="28"/>
      <c r="G516" s="28"/>
      <c r="H516" s="49"/>
      <c r="I516" s="49"/>
      <c r="J516" s="49"/>
      <c r="K516" s="50"/>
      <c r="L516" s="49"/>
      <c r="M516" s="50"/>
      <c r="N516" s="51"/>
      <c r="O516" s="52"/>
      <c r="P516" s="52"/>
      <c r="Q516" s="53"/>
      <c r="R516" s="54"/>
      <c r="S516" s="53"/>
      <c r="T516" s="53"/>
      <c r="U516" s="55"/>
      <c r="V516" s="50"/>
      <c r="W516" s="56"/>
      <c r="X516" s="69"/>
      <c r="Z516" s="59"/>
      <c r="AA516" s="60"/>
      <c r="AB516" s="60"/>
      <c r="AC516" s="60"/>
      <c r="AD516" s="70"/>
      <c r="AE516" s="70"/>
      <c r="AF516" s="56"/>
      <c r="AH516" s="63"/>
      <c r="AI516" s="53"/>
      <c r="AJ516" s="53"/>
      <c r="AK516" s="53"/>
      <c r="AL516" s="51"/>
      <c r="AM516" s="51"/>
      <c r="AN516" s="51"/>
      <c r="AO516" s="29"/>
      <c r="AP516" s="51"/>
      <c r="AQ516" s="65"/>
      <c r="AR516" s="65"/>
      <c r="AS516" s="65"/>
      <c r="AT516" s="66"/>
      <c r="AU516" s="51"/>
    </row>
    <row r="517" spans="1:47" ht="15.95" customHeight="1">
      <c r="A517" s="19"/>
      <c r="B517" s="20"/>
      <c r="C517" s="28"/>
      <c r="D517" s="47"/>
      <c r="E517" s="51"/>
      <c r="F517" s="28"/>
      <c r="G517" s="28"/>
      <c r="H517" s="49"/>
      <c r="I517" s="49"/>
      <c r="J517" s="49"/>
      <c r="K517" s="50"/>
      <c r="L517" s="49"/>
      <c r="M517" s="50"/>
      <c r="N517" s="51"/>
      <c r="O517" s="52"/>
      <c r="P517" s="52"/>
      <c r="Q517" s="53"/>
      <c r="R517" s="54"/>
      <c r="S517" s="53"/>
      <c r="T517" s="53"/>
      <c r="U517" s="55"/>
      <c r="V517" s="50"/>
      <c r="W517" s="56"/>
      <c r="X517" s="69"/>
      <c r="Z517" s="59"/>
      <c r="AA517" s="60"/>
      <c r="AB517" s="60"/>
      <c r="AC517" s="60"/>
      <c r="AD517" s="70"/>
      <c r="AE517" s="70"/>
      <c r="AF517" s="56"/>
      <c r="AH517" s="63"/>
      <c r="AI517" s="53"/>
      <c r="AJ517" s="53"/>
      <c r="AK517" s="53"/>
      <c r="AL517" s="51"/>
      <c r="AM517" s="51"/>
      <c r="AN517" s="51"/>
      <c r="AO517" s="29"/>
      <c r="AP517" s="51"/>
      <c r="AQ517" s="65"/>
      <c r="AR517" s="65"/>
      <c r="AS517" s="65"/>
      <c r="AT517" s="66"/>
      <c r="AU517" s="51"/>
    </row>
    <row r="518" spans="1:47" ht="15.95" customHeight="1">
      <c r="A518" s="19"/>
      <c r="B518" s="20"/>
      <c r="C518" s="28"/>
      <c r="D518" s="47"/>
      <c r="E518" s="51"/>
      <c r="F518" s="28"/>
      <c r="G518" s="28"/>
      <c r="H518" s="49"/>
      <c r="I518" s="49"/>
      <c r="J518" s="49"/>
      <c r="K518" s="50"/>
      <c r="L518" s="49"/>
      <c r="M518" s="50"/>
      <c r="N518" s="51"/>
      <c r="O518" s="52"/>
      <c r="P518" s="52"/>
      <c r="Q518" s="53"/>
      <c r="R518" s="54"/>
      <c r="S518" s="53"/>
      <c r="T518" s="53"/>
      <c r="U518" s="55"/>
      <c r="V518" s="50"/>
      <c r="W518" s="56"/>
      <c r="X518" s="69"/>
      <c r="Z518" s="59"/>
      <c r="AA518" s="60"/>
      <c r="AB518" s="60"/>
      <c r="AC518" s="60"/>
      <c r="AD518" s="70"/>
      <c r="AE518" s="70"/>
      <c r="AF518" s="56"/>
      <c r="AH518" s="63"/>
      <c r="AI518" s="53"/>
      <c r="AJ518" s="53"/>
      <c r="AK518" s="53"/>
      <c r="AL518" s="51"/>
      <c r="AM518" s="51"/>
      <c r="AN518" s="51"/>
      <c r="AO518" s="29"/>
      <c r="AP518" s="51"/>
      <c r="AQ518" s="65"/>
      <c r="AR518" s="65"/>
      <c r="AS518" s="65"/>
      <c r="AT518" s="66"/>
      <c r="AU518" s="51"/>
    </row>
    <row r="519" spans="1:47" ht="15.95" customHeight="1">
      <c r="A519" s="19"/>
      <c r="B519" s="20"/>
      <c r="C519" s="28"/>
      <c r="D519" s="47"/>
      <c r="E519" s="51"/>
      <c r="F519" s="28"/>
      <c r="G519" s="28"/>
      <c r="H519" s="49"/>
      <c r="I519" s="49"/>
      <c r="J519" s="49"/>
      <c r="K519" s="50"/>
      <c r="L519" s="49"/>
      <c r="M519" s="50"/>
      <c r="N519" s="51"/>
      <c r="O519" s="52"/>
      <c r="P519" s="52"/>
      <c r="Q519" s="53"/>
      <c r="R519" s="54"/>
      <c r="S519" s="53"/>
      <c r="T519" s="53"/>
      <c r="U519" s="55"/>
      <c r="V519" s="50"/>
      <c r="W519" s="56"/>
      <c r="X519" s="69"/>
      <c r="Z519" s="59"/>
      <c r="AA519" s="60"/>
      <c r="AB519" s="60"/>
      <c r="AC519" s="60"/>
      <c r="AD519" s="70"/>
      <c r="AE519" s="70"/>
      <c r="AF519" s="56"/>
      <c r="AH519" s="63"/>
      <c r="AI519" s="53"/>
      <c r="AJ519" s="53"/>
      <c r="AK519" s="53"/>
      <c r="AL519" s="51"/>
      <c r="AM519" s="51"/>
      <c r="AN519" s="51"/>
      <c r="AO519" s="29"/>
      <c r="AP519" s="51"/>
      <c r="AQ519" s="65"/>
      <c r="AR519" s="65"/>
      <c r="AS519" s="65"/>
      <c r="AT519" s="66"/>
      <c r="AU519" s="51"/>
    </row>
    <row r="520" spans="1:47" ht="15.95" customHeight="1">
      <c r="A520" s="19"/>
      <c r="B520" s="20"/>
      <c r="C520" s="28"/>
      <c r="D520" s="47"/>
      <c r="E520" s="51"/>
      <c r="F520" s="28"/>
      <c r="G520" s="28"/>
      <c r="H520" s="49"/>
      <c r="I520" s="49"/>
      <c r="J520" s="49"/>
      <c r="K520" s="50"/>
      <c r="L520" s="49"/>
      <c r="M520" s="50"/>
      <c r="N520" s="51"/>
      <c r="O520" s="52"/>
      <c r="P520" s="52"/>
      <c r="Q520" s="53"/>
      <c r="R520" s="54"/>
      <c r="S520" s="53"/>
      <c r="T520" s="53"/>
      <c r="U520" s="55"/>
      <c r="V520" s="50"/>
      <c r="W520" s="56"/>
      <c r="X520" s="69"/>
      <c r="Z520" s="59"/>
      <c r="AA520" s="60"/>
      <c r="AB520" s="60"/>
      <c r="AC520" s="60"/>
      <c r="AD520" s="70"/>
      <c r="AE520" s="70"/>
      <c r="AF520" s="56"/>
      <c r="AH520" s="63"/>
      <c r="AI520" s="53"/>
      <c r="AJ520" s="53"/>
      <c r="AK520" s="53"/>
      <c r="AL520" s="51"/>
      <c r="AM520" s="51"/>
      <c r="AN520" s="51"/>
      <c r="AO520" s="29"/>
      <c r="AP520" s="51"/>
      <c r="AQ520" s="65"/>
      <c r="AR520" s="65"/>
      <c r="AS520" s="65"/>
      <c r="AT520" s="66"/>
      <c r="AU520" s="51"/>
    </row>
    <row r="521" spans="1:47" ht="15.95" customHeight="1">
      <c r="A521" s="19"/>
      <c r="B521" s="20"/>
      <c r="C521" s="28"/>
      <c r="D521" s="47"/>
      <c r="E521" s="51"/>
      <c r="F521" s="28"/>
      <c r="G521" s="28"/>
      <c r="H521" s="49"/>
      <c r="I521" s="49"/>
      <c r="J521" s="49"/>
      <c r="K521" s="50"/>
      <c r="L521" s="49"/>
      <c r="M521" s="50"/>
      <c r="N521" s="51"/>
      <c r="O521" s="52"/>
      <c r="P521" s="52"/>
      <c r="Q521" s="53"/>
      <c r="R521" s="54"/>
      <c r="S521" s="53"/>
      <c r="T521" s="53"/>
      <c r="U521" s="55"/>
      <c r="V521" s="50"/>
      <c r="W521" s="56"/>
      <c r="X521" s="69"/>
      <c r="Z521" s="59"/>
      <c r="AA521" s="60"/>
      <c r="AB521" s="60"/>
      <c r="AC521" s="60"/>
      <c r="AD521" s="70"/>
      <c r="AE521" s="70"/>
      <c r="AF521" s="56"/>
      <c r="AH521" s="63"/>
      <c r="AI521" s="53"/>
      <c r="AJ521" s="53"/>
      <c r="AK521" s="53"/>
      <c r="AL521" s="51"/>
      <c r="AM521" s="51"/>
      <c r="AN521" s="51"/>
      <c r="AO521" s="29"/>
      <c r="AP521" s="51"/>
      <c r="AQ521" s="65"/>
      <c r="AR521" s="65"/>
      <c r="AS521" s="65"/>
      <c r="AT521" s="66"/>
      <c r="AU521" s="51"/>
    </row>
    <row r="522" spans="1:47" ht="15.95" customHeight="1">
      <c r="A522" s="19"/>
      <c r="B522" s="20"/>
      <c r="C522" s="28"/>
      <c r="D522" s="47"/>
      <c r="E522" s="51"/>
      <c r="F522" s="28"/>
      <c r="G522" s="28"/>
      <c r="H522" s="49"/>
      <c r="I522" s="49"/>
      <c r="J522" s="49"/>
      <c r="K522" s="50"/>
      <c r="L522" s="49"/>
      <c r="M522" s="50"/>
      <c r="N522" s="51"/>
      <c r="O522" s="52"/>
      <c r="P522" s="52"/>
      <c r="Q522" s="53"/>
      <c r="R522" s="54"/>
      <c r="S522" s="53"/>
      <c r="T522" s="53"/>
      <c r="U522" s="55"/>
      <c r="V522" s="50"/>
      <c r="W522" s="56"/>
      <c r="X522" s="69"/>
      <c r="Z522" s="59"/>
      <c r="AA522" s="60"/>
      <c r="AB522" s="60"/>
      <c r="AC522" s="60"/>
      <c r="AD522" s="70"/>
      <c r="AE522" s="70"/>
      <c r="AF522" s="56"/>
      <c r="AH522" s="63"/>
      <c r="AI522" s="53"/>
      <c r="AJ522" s="53"/>
      <c r="AK522" s="53"/>
      <c r="AL522" s="51"/>
      <c r="AM522" s="51"/>
      <c r="AN522" s="51"/>
      <c r="AO522" s="29"/>
      <c r="AP522" s="51"/>
      <c r="AQ522" s="65"/>
      <c r="AR522" s="65"/>
      <c r="AS522" s="65"/>
      <c r="AT522" s="66"/>
      <c r="AU522" s="51"/>
    </row>
    <row r="523" spans="1:47" ht="15.95" customHeight="1">
      <c r="A523" s="19"/>
      <c r="B523" s="20"/>
      <c r="C523" s="28"/>
      <c r="D523" s="47"/>
      <c r="E523" s="51"/>
      <c r="F523" s="28"/>
      <c r="G523" s="28"/>
      <c r="H523" s="49"/>
      <c r="I523" s="49"/>
      <c r="J523" s="49"/>
      <c r="K523" s="50"/>
      <c r="L523" s="49"/>
      <c r="M523" s="50"/>
      <c r="N523" s="51"/>
      <c r="O523" s="52"/>
      <c r="P523" s="52"/>
      <c r="Q523" s="53"/>
      <c r="R523" s="54"/>
      <c r="S523" s="53"/>
      <c r="T523" s="53"/>
      <c r="U523" s="55"/>
      <c r="V523" s="50"/>
      <c r="W523" s="56"/>
      <c r="X523" s="69"/>
      <c r="Z523" s="59"/>
      <c r="AA523" s="60"/>
      <c r="AB523" s="60"/>
      <c r="AC523" s="60"/>
      <c r="AD523" s="70"/>
      <c r="AE523" s="70"/>
      <c r="AF523" s="56"/>
      <c r="AH523" s="63"/>
      <c r="AI523" s="53"/>
      <c r="AJ523" s="53"/>
      <c r="AK523" s="53"/>
      <c r="AL523" s="51"/>
      <c r="AM523" s="51"/>
      <c r="AN523" s="51"/>
      <c r="AO523" s="29"/>
      <c r="AP523" s="51"/>
      <c r="AQ523" s="65"/>
      <c r="AR523" s="65"/>
      <c r="AS523" s="65"/>
      <c r="AT523" s="66"/>
      <c r="AU523" s="51"/>
    </row>
    <row r="524" spans="1:47" ht="15.95" customHeight="1">
      <c r="A524" s="19"/>
      <c r="B524" s="20"/>
      <c r="C524" s="28"/>
      <c r="D524" s="47"/>
      <c r="E524" s="51"/>
      <c r="F524" s="28"/>
      <c r="G524" s="28"/>
      <c r="H524" s="49"/>
      <c r="I524" s="49"/>
      <c r="J524" s="49"/>
      <c r="K524" s="50"/>
      <c r="L524" s="49"/>
      <c r="M524" s="50"/>
      <c r="N524" s="51"/>
      <c r="O524" s="52"/>
      <c r="P524" s="52"/>
      <c r="Q524" s="53"/>
      <c r="R524" s="54"/>
      <c r="S524" s="53"/>
      <c r="T524" s="53"/>
      <c r="U524" s="55"/>
      <c r="V524" s="50"/>
      <c r="W524" s="56"/>
      <c r="X524" s="69"/>
      <c r="Z524" s="59"/>
      <c r="AA524" s="60"/>
      <c r="AB524" s="60"/>
      <c r="AC524" s="60"/>
      <c r="AD524" s="70"/>
      <c r="AE524" s="70"/>
      <c r="AF524" s="56"/>
      <c r="AH524" s="63"/>
      <c r="AI524" s="53"/>
      <c r="AJ524" s="53"/>
      <c r="AK524" s="53"/>
      <c r="AL524" s="51"/>
      <c r="AM524" s="51"/>
      <c r="AN524" s="51"/>
      <c r="AO524" s="29"/>
      <c r="AP524" s="51"/>
      <c r="AQ524" s="65"/>
      <c r="AR524" s="65"/>
      <c r="AS524" s="65"/>
      <c r="AT524" s="66"/>
      <c r="AU524" s="51"/>
    </row>
    <row r="525" spans="1:47" ht="15.95" customHeight="1">
      <c r="A525" s="19"/>
      <c r="B525" s="20"/>
      <c r="C525" s="28"/>
      <c r="D525" s="47"/>
      <c r="E525" s="51"/>
      <c r="F525" s="28"/>
      <c r="G525" s="28"/>
      <c r="H525" s="49"/>
      <c r="I525" s="49"/>
      <c r="J525" s="49"/>
      <c r="K525" s="50"/>
      <c r="L525" s="49"/>
      <c r="M525" s="50"/>
      <c r="N525" s="51"/>
      <c r="O525" s="52"/>
      <c r="P525" s="52"/>
      <c r="Q525" s="53"/>
      <c r="R525" s="54"/>
      <c r="S525" s="53"/>
      <c r="T525" s="53"/>
      <c r="U525" s="55"/>
      <c r="V525" s="50"/>
      <c r="W525" s="56"/>
      <c r="X525" s="69"/>
      <c r="Z525" s="59"/>
      <c r="AA525" s="60"/>
      <c r="AB525" s="60"/>
      <c r="AC525" s="60"/>
      <c r="AD525" s="70"/>
      <c r="AE525" s="70"/>
      <c r="AF525" s="56"/>
      <c r="AH525" s="63"/>
      <c r="AI525" s="53"/>
      <c r="AJ525" s="53"/>
      <c r="AK525" s="53"/>
      <c r="AL525" s="51"/>
      <c r="AM525" s="51"/>
      <c r="AN525" s="51"/>
      <c r="AO525" s="29"/>
      <c r="AP525" s="51"/>
      <c r="AQ525" s="65"/>
      <c r="AR525" s="65"/>
      <c r="AS525" s="65"/>
      <c r="AT525" s="66"/>
      <c r="AU525" s="51"/>
    </row>
    <row r="526" spans="1:47" ht="15.95" customHeight="1">
      <c r="A526" s="19"/>
      <c r="B526" s="20"/>
      <c r="C526" s="28"/>
      <c r="D526" s="47"/>
      <c r="E526" s="51"/>
      <c r="F526" s="28"/>
      <c r="G526" s="28"/>
      <c r="H526" s="49"/>
      <c r="I526" s="49"/>
      <c r="J526" s="49"/>
      <c r="K526" s="50"/>
      <c r="L526" s="49"/>
      <c r="M526" s="50"/>
      <c r="N526" s="51"/>
      <c r="O526" s="52"/>
      <c r="P526" s="52"/>
      <c r="Q526" s="53"/>
      <c r="R526" s="54"/>
      <c r="S526" s="53"/>
      <c r="T526" s="53"/>
      <c r="U526" s="55"/>
      <c r="V526" s="50"/>
      <c r="W526" s="56"/>
      <c r="X526" s="69"/>
      <c r="Z526" s="59"/>
      <c r="AA526" s="60"/>
      <c r="AB526" s="60"/>
      <c r="AC526" s="60"/>
      <c r="AD526" s="70"/>
      <c r="AE526" s="70"/>
      <c r="AF526" s="56"/>
      <c r="AH526" s="63"/>
      <c r="AI526" s="53"/>
      <c r="AJ526" s="53"/>
      <c r="AK526" s="53"/>
      <c r="AL526" s="51"/>
      <c r="AM526" s="51"/>
      <c r="AN526" s="51"/>
      <c r="AO526" s="29"/>
      <c r="AP526" s="51"/>
      <c r="AQ526" s="65"/>
      <c r="AR526" s="65"/>
      <c r="AS526" s="65"/>
      <c r="AT526" s="66"/>
      <c r="AU526" s="51"/>
    </row>
    <row r="527" spans="1:47" ht="15.95" customHeight="1">
      <c r="A527" s="19"/>
      <c r="B527" s="20"/>
      <c r="C527" s="28"/>
      <c r="D527" s="47"/>
      <c r="E527" s="51"/>
      <c r="F527" s="28"/>
      <c r="G527" s="28"/>
      <c r="H527" s="49"/>
      <c r="I527" s="49"/>
      <c r="J527" s="49"/>
      <c r="K527" s="50"/>
      <c r="L527" s="49"/>
      <c r="M527" s="50"/>
      <c r="N527" s="51"/>
      <c r="O527" s="52"/>
      <c r="P527" s="52"/>
      <c r="Q527" s="53"/>
      <c r="R527" s="54"/>
      <c r="S527" s="53"/>
      <c r="T527" s="53"/>
      <c r="U527" s="55"/>
      <c r="V527" s="50"/>
      <c r="W527" s="56"/>
      <c r="X527" s="69"/>
      <c r="Z527" s="59"/>
      <c r="AA527" s="60"/>
      <c r="AB527" s="60"/>
      <c r="AC527" s="60"/>
      <c r="AD527" s="70"/>
      <c r="AE527" s="70"/>
      <c r="AF527" s="56"/>
      <c r="AH527" s="63"/>
      <c r="AI527" s="53"/>
      <c r="AJ527" s="53"/>
      <c r="AK527" s="53"/>
      <c r="AL527" s="51"/>
      <c r="AM527" s="51"/>
      <c r="AN527" s="51"/>
      <c r="AO527" s="29"/>
      <c r="AP527" s="51"/>
      <c r="AQ527" s="65"/>
      <c r="AR527" s="65"/>
      <c r="AS527" s="65"/>
      <c r="AT527" s="66"/>
      <c r="AU527" s="51"/>
    </row>
    <row r="528" spans="1:47" ht="15.95" customHeight="1">
      <c r="A528" s="19"/>
      <c r="B528" s="20"/>
      <c r="C528" s="28"/>
      <c r="D528" s="47"/>
      <c r="E528" s="51"/>
      <c r="F528" s="28"/>
      <c r="G528" s="28"/>
      <c r="H528" s="49"/>
      <c r="I528" s="49"/>
      <c r="J528" s="49"/>
      <c r="K528" s="50"/>
      <c r="L528" s="49"/>
      <c r="M528" s="50"/>
      <c r="N528" s="51"/>
      <c r="O528" s="52"/>
      <c r="P528" s="52"/>
      <c r="Q528" s="53"/>
      <c r="R528" s="54"/>
      <c r="S528" s="53"/>
      <c r="T528" s="53"/>
      <c r="U528" s="55"/>
      <c r="V528" s="50"/>
      <c r="W528" s="56"/>
      <c r="X528" s="69"/>
      <c r="Z528" s="59"/>
      <c r="AA528" s="60"/>
      <c r="AB528" s="60"/>
      <c r="AC528" s="60"/>
      <c r="AD528" s="70"/>
      <c r="AE528" s="70"/>
      <c r="AF528" s="56"/>
      <c r="AH528" s="63"/>
      <c r="AI528" s="53"/>
      <c r="AJ528" s="53"/>
      <c r="AK528" s="53"/>
      <c r="AL528" s="51"/>
      <c r="AM528" s="51"/>
      <c r="AN528" s="51"/>
      <c r="AO528" s="29"/>
      <c r="AP528" s="51"/>
      <c r="AQ528" s="65"/>
      <c r="AR528" s="65"/>
      <c r="AS528" s="65"/>
      <c r="AT528" s="66"/>
      <c r="AU528" s="51"/>
    </row>
    <row r="529" spans="1:47" ht="15.95" customHeight="1">
      <c r="A529" s="19"/>
      <c r="B529" s="20"/>
      <c r="C529" s="28"/>
      <c r="D529" s="47"/>
      <c r="E529" s="51"/>
      <c r="F529" s="28"/>
      <c r="G529" s="28"/>
      <c r="H529" s="49"/>
      <c r="I529" s="49"/>
      <c r="J529" s="49"/>
      <c r="K529" s="50"/>
      <c r="L529" s="49"/>
      <c r="M529" s="50"/>
      <c r="N529" s="51"/>
      <c r="O529" s="52"/>
      <c r="P529" s="52"/>
      <c r="Q529" s="53"/>
      <c r="R529" s="54"/>
      <c r="S529" s="53"/>
      <c r="T529" s="53"/>
      <c r="U529" s="55"/>
      <c r="V529" s="50"/>
      <c r="W529" s="56"/>
      <c r="X529" s="69"/>
      <c r="Z529" s="59"/>
      <c r="AA529" s="60"/>
      <c r="AB529" s="60"/>
      <c r="AC529" s="60"/>
      <c r="AD529" s="70"/>
      <c r="AE529" s="70"/>
      <c r="AF529" s="56"/>
      <c r="AH529" s="63"/>
      <c r="AI529" s="53"/>
      <c r="AJ529" s="53"/>
      <c r="AK529" s="53"/>
      <c r="AL529" s="51"/>
      <c r="AM529" s="51"/>
      <c r="AN529" s="51"/>
      <c r="AO529" s="29"/>
      <c r="AP529" s="51"/>
      <c r="AQ529" s="65"/>
      <c r="AR529" s="65"/>
      <c r="AS529" s="65"/>
      <c r="AT529" s="66"/>
      <c r="AU529" s="51"/>
    </row>
    <row r="530" spans="1:47" ht="15.95" customHeight="1">
      <c r="A530" s="19"/>
      <c r="B530" s="20"/>
      <c r="C530" s="28"/>
      <c r="D530" s="47"/>
      <c r="E530" s="51"/>
      <c r="F530" s="28"/>
      <c r="G530" s="28"/>
      <c r="H530" s="49"/>
      <c r="I530" s="49"/>
      <c r="J530" s="49"/>
      <c r="K530" s="50"/>
      <c r="L530" s="49"/>
      <c r="M530" s="50"/>
      <c r="N530" s="51"/>
      <c r="O530" s="52"/>
      <c r="P530" s="52"/>
      <c r="Q530" s="53"/>
      <c r="R530" s="54"/>
      <c r="S530" s="53"/>
      <c r="T530" s="53"/>
      <c r="U530" s="55"/>
      <c r="V530" s="50"/>
      <c r="W530" s="56"/>
      <c r="X530" s="69"/>
      <c r="Z530" s="59"/>
      <c r="AA530" s="60"/>
      <c r="AB530" s="60"/>
      <c r="AC530" s="60"/>
      <c r="AD530" s="70"/>
      <c r="AE530" s="70"/>
      <c r="AF530" s="56"/>
      <c r="AH530" s="63"/>
      <c r="AI530" s="53"/>
      <c r="AJ530" s="53"/>
      <c r="AK530" s="53"/>
      <c r="AL530" s="51"/>
      <c r="AM530" s="51"/>
      <c r="AN530" s="51"/>
      <c r="AO530" s="29"/>
      <c r="AP530" s="51"/>
      <c r="AQ530" s="65"/>
      <c r="AR530" s="65"/>
      <c r="AS530" s="65"/>
      <c r="AT530" s="66"/>
      <c r="AU530" s="51"/>
    </row>
    <row r="531" spans="1:47" ht="15.95" customHeight="1">
      <c r="A531" s="19"/>
      <c r="B531" s="20"/>
      <c r="C531" s="28"/>
      <c r="D531" s="47"/>
      <c r="E531" s="51"/>
      <c r="F531" s="28"/>
      <c r="G531" s="28"/>
      <c r="H531" s="49"/>
      <c r="I531" s="49"/>
      <c r="J531" s="49"/>
      <c r="K531" s="50"/>
      <c r="L531" s="49"/>
      <c r="M531" s="50"/>
      <c r="N531" s="51"/>
      <c r="O531" s="52"/>
      <c r="P531" s="52"/>
      <c r="Q531" s="53"/>
      <c r="R531" s="54"/>
      <c r="S531" s="53"/>
      <c r="T531" s="53"/>
      <c r="U531" s="55"/>
      <c r="V531" s="50"/>
      <c r="W531" s="56"/>
      <c r="X531" s="69"/>
      <c r="Z531" s="59"/>
      <c r="AA531" s="60"/>
      <c r="AB531" s="60"/>
      <c r="AC531" s="60"/>
      <c r="AD531" s="70"/>
      <c r="AE531" s="70"/>
      <c r="AF531" s="56"/>
      <c r="AH531" s="63"/>
      <c r="AI531" s="53"/>
      <c r="AJ531" s="53"/>
      <c r="AK531" s="53"/>
      <c r="AL531" s="51"/>
      <c r="AM531" s="51"/>
      <c r="AN531" s="51"/>
      <c r="AO531" s="29"/>
      <c r="AP531" s="51"/>
      <c r="AQ531" s="65"/>
      <c r="AR531" s="65"/>
      <c r="AS531" s="65"/>
      <c r="AT531" s="66"/>
      <c r="AU531" s="51"/>
    </row>
    <row r="532" spans="1:47" ht="15.95" customHeight="1">
      <c r="A532" s="19"/>
      <c r="B532" s="20"/>
      <c r="C532" s="28"/>
      <c r="D532" s="47"/>
      <c r="E532" s="51"/>
      <c r="F532" s="28"/>
      <c r="G532" s="28"/>
      <c r="H532" s="49"/>
      <c r="I532" s="49"/>
      <c r="J532" s="49"/>
      <c r="K532" s="50"/>
      <c r="L532" s="49"/>
      <c r="M532" s="50"/>
      <c r="N532" s="51"/>
      <c r="O532" s="52"/>
      <c r="P532" s="52"/>
      <c r="Q532" s="53"/>
      <c r="R532" s="54"/>
      <c r="S532" s="53"/>
      <c r="T532" s="53"/>
      <c r="U532" s="55"/>
      <c r="V532" s="50"/>
      <c r="W532" s="56"/>
      <c r="X532" s="69"/>
      <c r="Z532" s="59"/>
      <c r="AA532" s="60"/>
      <c r="AB532" s="60"/>
      <c r="AC532" s="60"/>
      <c r="AD532" s="70"/>
      <c r="AE532" s="70"/>
      <c r="AF532" s="56"/>
      <c r="AH532" s="63"/>
      <c r="AI532" s="53"/>
      <c r="AJ532" s="53"/>
      <c r="AK532" s="53"/>
      <c r="AL532" s="51"/>
      <c r="AM532" s="51"/>
      <c r="AN532" s="51"/>
      <c r="AO532" s="29"/>
      <c r="AP532" s="51"/>
      <c r="AQ532" s="65"/>
      <c r="AR532" s="65"/>
      <c r="AS532" s="65"/>
      <c r="AT532" s="66"/>
      <c r="AU532" s="51"/>
    </row>
    <row r="533" spans="1:47" ht="15.95" customHeight="1">
      <c r="A533" s="19"/>
      <c r="B533" s="20"/>
      <c r="C533" s="28"/>
      <c r="D533" s="47"/>
      <c r="E533" s="51"/>
      <c r="F533" s="28"/>
      <c r="G533" s="28"/>
      <c r="H533" s="49"/>
      <c r="I533" s="49"/>
      <c r="J533" s="49"/>
      <c r="K533" s="50"/>
      <c r="L533" s="49"/>
      <c r="M533" s="50"/>
      <c r="N533" s="51"/>
      <c r="O533" s="52"/>
      <c r="P533" s="52"/>
      <c r="Q533" s="53"/>
      <c r="R533" s="54"/>
      <c r="S533" s="53"/>
      <c r="T533" s="53"/>
      <c r="U533" s="55"/>
      <c r="V533" s="50"/>
      <c r="W533" s="56"/>
      <c r="X533" s="69"/>
      <c r="Z533" s="59"/>
      <c r="AA533" s="60"/>
      <c r="AB533" s="60"/>
      <c r="AC533" s="60"/>
      <c r="AD533" s="70"/>
      <c r="AE533" s="70"/>
      <c r="AF533" s="56"/>
      <c r="AH533" s="63"/>
      <c r="AI533" s="53"/>
      <c r="AJ533" s="53"/>
      <c r="AK533" s="53"/>
      <c r="AL533" s="51"/>
      <c r="AM533" s="51"/>
      <c r="AN533" s="51"/>
      <c r="AO533" s="29"/>
      <c r="AP533" s="51"/>
      <c r="AQ533" s="65"/>
      <c r="AR533" s="65"/>
      <c r="AS533" s="65"/>
      <c r="AT533" s="66"/>
      <c r="AU533" s="51"/>
    </row>
    <row r="534" spans="1:47" ht="15.95" customHeight="1">
      <c r="A534" s="19"/>
      <c r="B534" s="20"/>
      <c r="C534" s="28"/>
      <c r="D534" s="47"/>
      <c r="E534" s="51"/>
      <c r="F534" s="28"/>
      <c r="G534" s="28"/>
      <c r="H534" s="49"/>
      <c r="I534" s="49"/>
      <c r="J534" s="49"/>
      <c r="K534" s="50"/>
      <c r="L534" s="49"/>
      <c r="M534" s="50"/>
      <c r="N534" s="51"/>
      <c r="O534" s="52"/>
      <c r="P534" s="52"/>
      <c r="Q534" s="53"/>
      <c r="R534" s="54"/>
      <c r="S534" s="53"/>
      <c r="T534" s="53"/>
      <c r="U534" s="55"/>
      <c r="V534" s="50"/>
      <c r="W534" s="56"/>
      <c r="X534" s="69"/>
      <c r="Z534" s="59"/>
      <c r="AA534" s="60"/>
      <c r="AB534" s="60"/>
      <c r="AC534" s="60"/>
      <c r="AD534" s="70"/>
      <c r="AE534" s="70"/>
      <c r="AF534" s="56"/>
      <c r="AH534" s="63"/>
      <c r="AI534" s="53"/>
      <c r="AJ534" s="53"/>
      <c r="AK534" s="53"/>
      <c r="AL534" s="51"/>
      <c r="AM534" s="51"/>
      <c r="AN534" s="51"/>
      <c r="AO534" s="29"/>
      <c r="AP534" s="51"/>
      <c r="AQ534" s="65"/>
      <c r="AR534" s="65"/>
      <c r="AS534" s="65"/>
      <c r="AT534" s="66"/>
      <c r="AU534" s="51"/>
    </row>
    <row r="535" spans="1:47" ht="15.95" customHeight="1">
      <c r="A535" s="19"/>
      <c r="B535" s="20"/>
      <c r="C535" s="28"/>
      <c r="D535" s="47"/>
      <c r="E535" s="51"/>
      <c r="F535" s="28"/>
      <c r="G535" s="28"/>
      <c r="H535" s="49"/>
      <c r="I535" s="49"/>
      <c r="J535" s="49"/>
      <c r="K535" s="50"/>
      <c r="L535" s="49"/>
      <c r="M535" s="50"/>
      <c r="N535" s="51"/>
      <c r="O535" s="52"/>
      <c r="P535" s="52"/>
      <c r="Q535" s="53"/>
      <c r="R535" s="54"/>
      <c r="S535" s="53"/>
      <c r="T535" s="53"/>
      <c r="U535" s="55"/>
      <c r="V535" s="50"/>
      <c r="W535" s="56"/>
      <c r="X535" s="69"/>
      <c r="Z535" s="59"/>
      <c r="AA535" s="60"/>
      <c r="AB535" s="60"/>
      <c r="AC535" s="60"/>
      <c r="AD535" s="70"/>
      <c r="AE535" s="70"/>
      <c r="AF535" s="56"/>
      <c r="AH535" s="63"/>
      <c r="AI535" s="53"/>
      <c r="AJ535" s="53"/>
      <c r="AK535" s="53"/>
      <c r="AL535" s="51"/>
      <c r="AM535" s="51"/>
      <c r="AN535" s="51"/>
      <c r="AO535" s="29"/>
      <c r="AP535" s="51"/>
      <c r="AQ535" s="65"/>
      <c r="AR535" s="65"/>
      <c r="AS535" s="65"/>
      <c r="AT535" s="66"/>
      <c r="AU535" s="51"/>
    </row>
    <row r="536" spans="1:47" ht="15.95" customHeight="1">
      <c r="A536" s="19"/>
      <c r="B536" s="20"/>
      <c r="C536" s="28"/>
      <c r="D536" s="47"/>
      <c r="E536" s="51"/>
      <c r="F536" s="28"/>
      <c r="G536" s="28"/>
      <c r="H536" s="49"/>
      <c r="I536" s="49"/>
      <c r="J536" s="49"/>
      <c r="K536" s="50"/>
      <c r="L536" s="49"/>
      <c r="M536" s="50"/>
      <c r="N536" s="51"/>
      <c r="O536" s="52"/>
      <c r="P536" s="52"/>
      <c r="Q536" s="53"/>
      <c r="R536" s="54"/>
      <c r="S536" s="53"/>
      <c r="T536" s="53"/>
      <c r="U536" s="55"/>
      <c r="V536" s="50"/>
      <c r="W536" s="56"/>
      <c r="X536" s="69"/>
      <c r="Z536" s="59"/>
      <c r="AA536" s="60"/>
      <c r="AB536" s="60"/>
      <c r="AC536" s="60"/>
      <c r="AD536" s="70"/>
      <c r="AE536" s="70"/>
      <c r="AF536" s="56"/>
      <c r="AH536" s="63"/>
      <c r="AI536" s="53"/>
      <c r="AJ536" s="53"/>
      <c r="AK536" s="53"/>
      <c r="AL536" s="51"/>
      <c r="AM536" s="51"/>
      <c r="AN536" s="51"/>
      <c r="AO536" s="29"/>
      <c r="AP536" s="51"/>
      <c r="AQ536" s="65"/>
      <c r="AR536" s="65"/>
      <c r="AS536" s="65"/>
      <c r="AT536" s="66"/>
      <c r="AU536" s="51"/>
    </row>
    <row r="537" spans="1:47" ht="15.95" customHeight="1">
      <c r="A537" s="19"/>
      <c r="B537" s="20"/>
      <c r="C537" s="28"/>
      <c r="D537" s="47"/>
      <c r="E537" s="51"/>
      <c r="F537" s="28"/>
      <c r="G537" s="28"/>
      <c r="H537" s="49"/>
      <c r="I537" s="49"/>
      <c r="J537" s="49"/>
      <c r="K537" s="50"/>
      <c r="L537" s="49"/>
      <c r="M537" s="50"/>
      <c r="N537" s="51"/>
      <c r="O537" s="52"/>
      <c r="P537" s="52"/>
      <c r="Q537" s="53"/>
      <c r="R537" s="54"/>
      <c r="S537" s="53"/>
      <c r="T537" s="53"/>
      <c r="U537" s="55"/>
      <c r="V537" s="50"/>
      <c r="W537" s="56"/>
      <c r="X537" s="69"/>
      <c r="Z537" s="59"/>
      <c r="AA537" s="60"/>
      <c r="AB537" s="60"/>
      <c r="AC537" s="60"/>
      <c r="AD537" s="70"/>
      <c r="AE537" s="70"/>
      <c r="AF537" s="56"/>
      <c r="AH537" s="63"/>
      <c r="AI537" s="53"/>
      <c r="AJ537" s="53"/>
      <c r="AK537" s="53"/>
      <c r="AL537" s="51"/>
      <c r="AM537" s="51"/>
      <c r="AN537" s="51"/>
      <c r="AO537" s="29"/>
      <c r="AP537" s="51"/>
      <c r="AQ537" s="65"/>
      <c r="AR537" s="65"/>
      <c r="AS537" s="65"/>
      <c r="AT537" s="66"/>
      <c r="AU537" s="51"/>
    </row>
    <row r="538" spans="1:47" ht="15.95" customHeight="1">
      <c r="A538" s="19"/>
      <c r="B538" s="20"/>
      <c r="C538" s="28"/>
      <c r="D538" s="47"/>
      <c r="E538" s="51"/>
      <c r="F538" s="28"/>
      <c r="G538" s="28"/>
      <c r="H538" s="49"/>
      <c r="I538" s="49"/>
      <c r="J538" s="49"/>
      <c r="K538" s="50"/>
      <c r="L538" s="49"/>
      <c r="M538" s="50"/>
      <c r="N538" s="51"/>
      <c r="O538" s="52"/>
      <c r="P538" s="52"/>
      <c r="Q538" s="53"/>
      <c r="R538" s="54"/>
      <c r="S538" s="53"/>
      <c r="T538" s="53"/>
      <c r="U538" s="55"/>
      <c r="V538" s="50"/>
      <c r="W538" s="56"/>
      <c r="X538" s="69"/>
      <c r="Z538" s="59"/>
      <c r="AA538" s="60"/>
      <c r="AB538" s="60"/>
      <c r="AC538" s="60"/>
      <c r="AD538" s="70"/>
      <c r="AE538" s="70"/>
      <c r="AF538" s="56"/>
      <c r="AH538" s="63"/>
      <c r="AI538" s="53"/>
      <c r="AJ538" s="53"/>
      <c r="AK538" s="53"/>
      <c r="AL538" s="51"/>
      <c r="AM538" s="51"/>
      <c r="AN538" s="51"/>
      <c r="AO538" s="29"/>
      <c r="AP538" s="51"/>
      <c r="AQ538" s="65"/>
      <c r="AR538" s="65"/>
      <c r="AS538" s="65"/>
      <c r="AT538" s="66"/>
      <c r="AU538" s="51"/>
    </row>
    <row r="539" spans="1:47" ht="15.95" customHeight="1">
      <c r="A539" s="19"/>
      <c r="B539" s="20"/>
      <c r="C539" s="28"/>
      <c r="D539" s="47"/>
      <c r="E539" s="51"/>
      <c r="F539" s="28"/>
      <c r="G539" s="28"/>
      <c r="H539" s="49"/>
      <c r="I539" s="49"/>
      <c r="J539" s="49"/>
      <c r="K539" s="50"/>
      <c r="L539" s="49"/>
      <c r="M539" s="50"/>
      <c r="N539" s="51"/>
      <c r="O539" s="52"/>
      <c r="P539" s="52"/>
      <c r="Q539" s="53"/>
      <c r="R539" s="54"/>
      <c r="S539" s="53"/>
      <c r="T539" s="53"/>
      <c r="U539" s="55"/>
      <c r="V539" s="50"/>
      <c r="W539" s="56"/>
      <c r="X539" s="69"/>
      <c r="Z539" s="59"/>
      <c r="AA539" s="60"/>
      <c r="AB539" s="60"/>
      <c r="AC539" s="60"/>
      <c r="AD539" s="70"/>
      <c r="AE539" s="70"/>
      <c r="AF539" s="56"/>
      <c r="AH539" s="63"/>
      <c r="AI539" s="53"/>
      <c r="AJ539" s="53"/>
      <c r="AK539" s="53"/>
      <c r="AL539" s="51"/>
      <c r="AM539" s="51"/>
      <c r="AN539" s="51"/>
      <c r="AO539" s="29"/>
      <c r="AP539" s="51"/>
      <c r="AQ539" s="65"/>
      <c r="AR539" s="65"/>
      <c r="AS539" s="65"/>
      <c r="AT539" s="66"/>
      <c r="AU539" s="51"/>
    </row>
    <row r="540" spans="1:47" ht="15.95" customHeight="1">
      <c r="A540" s="19"/>
      <c r="B540" s="20"/>
      <c r="C540" s="28"/>
      <c r="D540" s="47"/>
      <c r="E540" s="51"/>
      <c r="F540" s="28"/>
      <c r="G540" s="28"/>
      <c r="H540" s="49"/>
      <c r="I540" s="49"/>
      <c r="J540" s="49"/>
      <c r="K540" s="50"/>
      <c r="L540" s="49"/>
      <c r="M540" s="50"/>
      <c r="N540" s="51"/>
      <c r="O540" s="52"/>
      <c r="P540" s="52"/>
      <c r="Q540" s="53"/>
      <c r="R540" s="54"/>
      <c r="S540" s="53"/>
      <c r="T540" s="53"/>
      <c r="U540" s="55"/>
      <c r="V540" s="50"/>
      <c r="W540" s="56"/>
      <c r="X540" s="69"/>
      <c r="Z540" s="59"/>
      <c r="AA540" s="60"/>
      <c r="AB540" s="60"/>
      <c r="AC540" s="60"/>
      <c r="AD540" s="70"/>
      <c r="AE540" s="70"/>
      <c r="AF540" s="56"/>
      <c r="AH540" s="63"/>
      <c r="AI540" s="53"/>
      <c r="AJ540" s="53"/>
      <c r="AK540" s="53"/>
      <c r="AL540" s="51"/>
      <c r="AM540" s="51"/>
      <c r="AN540" s="51"/>
      <c r="AO540" s="29"/>
      <c r="AP540" s="51"/>
      <c r="AQ540" s="65"/>
      <c r="AR540" s="65"/>
      <c r="AS540" s="65"/>
      <c r="AT540" s="66"/>
      <c r="AU540" s="51"/>
    </row>
    <row r="541" spans="1:47" ht="15.95" customHeight="1">
      <c r="A541" s="19"/>
      <c r="B541" s="20"/>
      <c r="C541" s="28"/>
      <c r="D541" s="47"/>
      <c r="E541" s="51"/>
      <c r="F541" s="28"/>
      <c r="G541" s="28"/>
      <c r="H541" s="49"/>
      <c r="I541" s="49"/>
      <c r="J541" s="49"/>
      <c r="K541" s="50"/>
      <c r="L541" s="49"/>
      <c r="M541" s="50"/>
      <c r="N541" s="51"/>
      <c r="O541" s="52"/>
      <c r="P541" s="52"/>
      <c r="Q541" s="53"/>
      <c r="R541" s="54"/>
      <c r="S541" s="53"/>
      <c r="T541" s="53"/>
      <c r="U541" s="55"/>
      <c r="V541" s="50"/>
      <c r="W541" s="56"/>
      <c r="X541" s="69"/>
      <c r="Z541" s="59"/>
      <c r="AA541" s="60"/>
      <c r="AB541" s="60"/>
      <c r="AC541" s="60"/>
      <c r="AD541" s="70"/>
      <c r="AE541" s="70"/>
      <c r="AF541" s="56"/>
      <c r="AH541" s="63"/>
      <c r="AI541" s="53"/>
      <c r="AJ541" s="53"/>
      <c r="AK541" s="53"/>
      <c r="AL541" s="51"/>
      <c r="AM541" s="51"/>
      <c r="AN541" s="51"/>
      <c r="AO541" s="29"/>
      <c r="AP541" s="51"/>
      <c r="AQ541" s="65"/>
      <c r="AR541" s="65"/>
      <c r="AS541" s="65"/>
      <c r="AT541" s="66"/>
      <c r="AU541" s="51"/>
    </row>
    <row r="542" spans="1:47" ht="15.95" customHeight="1">
      <c r="A542" s="19"/>
      <c r="B542" s="20"/>
      <c r="C542" s="28"/>
      <c r="D542" s="47"/>
      <c r="E542" s="51"/>
      <c r="F542" s="28"/>
      <c r="G542" s="28"/>
      <c r="H542" s="49"/>
      <c r="I542" s="49"/>
      <c r="J542" s="49"/>
      <c r="K542" s="50"/>
      <c r="L542" s="49"/>
      <c r="M542" s="50"/>
      <c r="N542" s="51"/>
      <c r="O542" s="52"/>
      <c r="P542" s="52"/>
      <c r="Q542" s="53"/>
      <c r="R542" s="54"/>
      <c r="S542" s="53"/>
      <c r="T542" s="53"/>
      <c r="U542" s="55"/>
      <c r="V542" s="50"/>
      <c r="W542" s="56"/>
      <c r="X542" s="69"/>
      <c r="Z542" s="59"/>
      <c r="AA542" s="60"/>
      <c r="AB542" s="60"/>
      <c r="AC542" s="60"/>
      <c r="AD542" s="70"/>
      <c r="AE542" s="70"/>
      <c r="AF542" s="56"/>
      <c r="AH542" s="63"/>
      <c r="AI542" s="53"/>
      <c r="AJ542" s="53"/>
      <c r="AK542" s="53"/>
      <c r="AL542" s="51"/>
      <c r="AM542" s="51"/>
      <c r="AN542" s="51"/>
      <c r="AO542" s="29"/>
      <c r="AP542" s="51"/>
      <c r="AQ542" s="65"/>
      <c r="AR542" s="65"/>
      <c r="AS542" s="65"/>
      <c r="AT542" s="66"/>
      <c r="AU542" s="51"/>
    </row>
    <row r="543" spans="1:47" ht="15.95" customHeight="1">
      <c r="A543" s="19"/>
      <c r="B543" s="20"/>
      <c r="C543" s="28"/>
      <c r="D543" s="47"/>
      <c r="E543" s="51"/>
      <c r="F543" s="28"/>
      <c r="G543" s="28"/>
      <c r="H543" s="49"/>
      <c r="I543" s="49"/>
      <c r="J543" s="49"/>
      <c r="K543" s="50"/>
      <c r="L543" s="49"/>
      <c r="M543" s="50"/>
      <c r="N543" s="51"/>
      <c r="O543" s="52"/>
      <c r="P543" s="52"/>
      <c r="Q543" s="53"/>
      <c r="R543" s="54"/>
      <c r="S543" s="53"/>
      <c r="T543" s="53"/>
      <c r="U543" s="55"/>
      <c r="V543" s="50"/>
      <c r="W543" s="56"/>
      <c r="X543" s="69"/>
      <c r="Z543" s="59"/>
      <c r="AA543" s="60"/>
      <c r="AB543" s="60"/>
      <c r="AC543" s="60"/>
      <c r="AD543" s="70"/>
      <c r="AE543" s="70"/>
      <c r="AF543" s="56"/>
      <c r="AH543" s="63"/>
      <c r="AI543" s="53"/>
      <c r="AJ543" s="53"/>
      <c r="AK543" s="53"/>
      <c r="AL543" s="51"/>
      <c r="AM543" s="51"/>
      <c r="AN543" s="51"/>
      <c r="AO543" s="29"/>
      <c r="AP543" s="51"/>
      <c r="AQ543" s="65"/>
      <c r="AR543" s="65"/>
      <c r="AS543" s="65"/>
      <c r="AT543" s="66"/>
      <c r="AU543" s="51"/>
    </row>
    <row r="544" spans="1:47" ht="15.95" customHeight="1">
      <c r="A544" s="19"/>
      <c r="B544" s="20"/>
      <c r="C544" s="28"/>
      <c r="D544" s="47"/>
      <c r="E544" s="51"/>
      <c r="F544" s="28"/>
      <c r="G544" s="28"/>
      <c r="H544" s="49"/>
      <c r="I544" s="49"/>
      <c r="J544" s="49"/>
      <c r="K544" s="50"/>
      <c r="L544" s="49"/>
      <c r="M544" s="50"/>
      <c r="N544" s="51"/>
      <c r="O544" s="52"/>
      <c r="P544" s="52"/>
      <c r="Q544" s="53"/>
      <c r="R544" s="54"/>
      <c r="S544" s="53"/>
      <c r="T544" s="53"/>
      <c r="U544" s="55"/>
      <c r="V544" s="50"/>
      <c r="W544" s="56"/>
      <c r="X544" s="69"/>
      <c r="Z544" s="59"/>
      <c r="AA544" s="60"/>
      <c r="AB544" s="60"/>
      <c r="AC544" s="60"/>
      <c r="AD544" s="70"/>
      <c r="AE544" s="70"/>
      <c r="AF544" s="56"/>
      <c r="AH544" s="63"/>
      <c r="AI544" s="53"/>
      <c r="AJ544" s="53"/>
      <c r="AK544" s="53"/>
      <c r="AL544" s="51"/>
      <c r="AM544" s="51"/>
      <c r="AN544" s="51"/>
      <c r="AO544" s="29"/>
      <c r="AP544" s="51"/>
      <c r="AQ544" s="65"/>
      <c r="AR544" s="65"/>
      <c r="AS544" s="65"/>
      <c r="AT544" s="66"/>
      <c r="AU544" s="51"/>
    </row>
    <row r="545" spans="1:47" ht="15.95" customHeight="1">
      <c r="A545" s="19"/>
      <c r="B545" s="20"/>
      <c r="C545" s="28"/>
      <c r="D545" s="47"/>
      <c r="E545" s="51"/>
      <c r="F545" s="28"/>
      <c r="G545" s="28"/>
      <c r="H545" s="49"/>
      <c r="I545" s="49"/>
      <c r="J545" s="49"/>
      <c r="K545" s="50"/>
      <c r="L545" s="49"/>
      <c r="M545" s="50"/>
      <c r="N545" s="51"/>
      <c r="O545" s="52"/>
      <c r="P545" s="52"/>
      <c r="Q545" s="53"/>
      <c r="R545" s="54"/>
      <c r="S545" s="53"/>
      <c r="T545" s="53"/>
      <c r="U545" s="55"/>
      <c r="V545" s="50"/>
      <c r="W545" s="56"/>
      <c r="X545" s="69"/>
      <c r="Z545" s="59"/>
      <c r="AA545" s="60"/>
      <c r="AB545" s="60"/>
      <c r="AC545" s="60"/>
      <c r="AD545" s="70"/>
      <c r="AE545" s="70"/>
      <c r="AF545" s="56"/>
      <c r="AH545" s="63"/>
      <c r="AI545" s="53"/>
      <c r="AJ545" s="53"/>
      <c r="AK545" s="53"/>
      <c r="AL545" s="51"/>
      <c r="AM545" s="51"/>
      <c r="AN545" s="51"/>
      <c r="AO545" s="29"/>
      <c r="AP545" s="51"/>
      <c r="AQ545" s="65"/>
      <c r="AR545" s="65"/>
      <c r="AS545" s="65"/>
      <c r="AT545" s="66"/>
      <c r="AU545" s="51"/>
    </row>
    <row r="546" spans="1:47" ht="15.95" customHeight="1">
      <c r="A546" s="19"/>
      <c r="B546" s="20"/>
      <c r="C546" s="28"/>
      <c r="D546" s="47"/>
      <c r="E546" s="51"/>
      <c r="F546" s="28"/>
      <c r="G546" s="28"/>
      <c r="H546" s="49"/>
      <c r="I546" s="49"/>
      <c r="J546" s="49"/>
      <c r="K546" s="50"/>
      <c r="L546" s="49"/>
      <c r="M546" s="50"/>
      <c r="N546" s="51"/>
      <c r="O546" s="52"/>
      <c r="P546" s="52"/>
      <c r="Q546" s="53"/>
      <c r="R546" s="54"/>
      <c r="S546" s="53"/>
      <c r="T546" s="53"/>
      <c r="U546" s="55"/>
      <c r="V546" s="50"/>
      <c r="W546" s="56"/>
      <c r="X546" s="69"/>
      <c r="Z546" s="59"/>
      <c r="AA546" s="60"/>
      <c r="AB546" s="60"/>
      <c r="AC546" s="60"/>
      <c r="AD546" s="70"/>
      <c r="AE546" s="70"/>
      <c r="AF546" s="56"/>
      <c r="AH546" s="63"/>
      <c r="AI546" s="53"/>
      <c r="AJ546" s="53"/>
      <c r="AK546" s="53"/>
      <c r="AL546" s="51"/>
      <c r="AM546" s="51"/>
      <c r="AN546" s="51"/>
      <c r="AO546" s="29"/>
      <c r="AP546" s="51"/>
      <c r="AQ546" s="65"/>
      <c r="AR546" s="65"/>
      <c r="AS546" s="65"/>
      <c r="AT546" s="66"/>
      <c r="AU546" s="51"/>
    </row>
    <row r="547" spans="1:47" ht="15.95" customHeight="1">
      <c r="A547" s="19"/>
      <c r="B547" s="20"/>
      <c r="C547" s="28"/>
      <c r="D547" s="47"/>
      <c r="E547" s="51"/>
      <c r="F547" s="28"/>
      <c r="G547" s="28"/>
      <c r="H547" s="49"/>
      <c r="I547" s="49"/>
      <c r="J547" s="49"/>
      <c r="K547" s="50"/>
      <c r="L547" s="49"/>
      <c r="M547" s="50"/>
      <c r="N547" s="51"/>
      <c r="O547" s="52"/>
      <c r="P547" s="52"/>
      <c r="Q547" s="53"/>
      <c r="R547" s="54"/>
      <c r="S547" s="53"/>
      <c r="T547" s="53"/>
      <c r="U547" s="55"/>
      <c r="V547" s="50"/>
      <c r="W547" s="56"/>
      <c r="X547" s="69"/>
      <c r="Z547" s="59"/>
      <c r="AA547" s="60"/>
      <c r="AB547" s="60"/>
      <c r="AC547" s="60"/>
      <c r="AD547" s="70"/>
      <c r="AE547" s="70"/>
      <c r="AF547" s="56"/>
      <c r="AH547" s="63"/>
      <c r="AI547" s="53"/>
      <c r="AJ547" s="53"/>
      <c r="AK547" s="53"/>
      <c r="AL547" s="51"/>
      <c r="AM547" s="51"/>
      <c r="AN547" s="51"/>
      <c r="AO547" s="29"/>
      <c r="AP547" s="51"/>
      <c r="AQ547" s="65"/>
      <c r="AR547" s="65"/>
      <c r="AS547" s="65"/>
      <c r="AT547" s="66"/>
      <c r="AU547" s="51"/>
    </row>
    <row r="548" spans="1:47" ht="15.95" customHeight="1">
      <c r="A548" s="19"/>
      <c r="B548" s="20"/>
      <c r="C548" s="28"/>
      <c r="D548" s="47"/>
      <c r="E548" s="51"/>
      <c r="F548" s="28"/>
      <c r="G548" s="28"/>
      <c r="H548" s="49"/>
      <c r="I548" s="49"/>
      <c r="J548" s="49"/>
      <c r="K548" s="50"/>
      <c r="L548" s="49"/>
      <c r="M548" s="50"/>
      <c r="N548" s="51"/>
      <c r="O548" s="52"/>
      <c r="P548" s="52"/>
      <c r="Q548" s="53"/>
      <c r="R548" s="54"/>
      <c r="S548" s="53"/>
      <c r="T548" s="53"/>
      <c r="U548" s="55"/>
      <c r="V548" s="50"/>
      <c r="W548" s="56"/>
      <c r="X548" s="69"/>
      <c r="Z548" s="59"/>
      <c r="AA548" s="60"/>
      <c r="AB548" s="60"/>
      <c r="AC548" s="60"/>
      <c r="AD548" s="70"/>
      <c r="AE548" s="70"/>
      <c r="AF548" s="56"/>
      <c r="AH548" s="63"/>
      <c r="AI548" s="53"/>
      <c r="AJ548" s="53"/>
      <c r="AK548" s="53"/>
      <c r="AL548" s="51"/>
      <c r="AM548" s="51"/>
      <c r="AN548" s="51"/>
      <c r="AO548" s="29"/>
      <c r="AP548" s="51"/>
      <c r="AQ548" s="65"/>
      <c r="AR548" s="65"/>
      <c r="AS548" s="65"/>
      <c r="AT548" s="66"/>
      <c r="AU548" s="51"/>
    </row>
    <row r="549" spans="1:47" ht="15.95" customHeight="1">
      <c r="A549" s="19"/>
      <c r="B549" s="20"/>
      <c r="C549" s="28"/>
      <c r="D549" s="47"/>
      <c r="E549" s="51"/>
      <c r="F549" s="28"/>
      <c r="G549" s="28"/>
      <c r="H549" s="49"/>
      <c r="I549" s="49"/>
      <c r="J549" s="49"/>
      <c r="K549" s="50"/>
      <c r="L549" s="49"/>
      <c r="M549" s="50"/>
      <c r="N549" s="51"/>
      <c r="O549" s="52"/>
      <c r="P549" s="52"/>
      <c r="Q549" s="53"/>
      <c r="R549" s="54"/>
      <c r="S549" s="53"/>
      <c r="T549" s="53"/>
      <c r="U549" s="55"/>
      <c r="V549" s="50"/>
      <c r="W549" s="56"/>
      <c r="X549" s="69"/>
      <c r="Z549" s="59"/>
      <c r="AA549" s="60"/>
      <c r="AB549" s="60"/>
      <c r="AC549" s="60"/>
      <c r="AD549" s="70"/>
      <c r="AE549" s="70"/>
      <c r="AF549" s="56"/>
      <c r="AH549" s="63"/>
      <c r="AI549" s="53"/>
      <c r="AJ549" s="53"/>
      <c r="AK549" s="53"/>
      <c r="AL549" s="51"/>
      <c r="AM549" s="51"/>
      <c r="AN549" s="51"/>
      <c r="AO549" s="29"/>
      <c r="AP549" s="51"/>
      <c r="AQ549" s="65"/>
      <c r="AR549" s="65"/>
      <c r="AS549" s="65"/>
      <c r="AT549" s="66"/>
      <c r="AU549" s="51"/>
    </row>
    <row r="550" spans="1:47" ht="15.95" customHeight="1">
      <c r="A550" s="19"/>
      <c r="B550" s="20"/>
      <c r="C550" s="28"/>
      <c r="D550" s="47"/>
      <c r="E550" s="51"/>
      <c r="F550" s="28"/>
      <c r="G550" s="28"/>
      <c r="H550" s="49"/>
      <c r="I550" s="49"/>
      <c r="J550" s="49"/>
      <c r="K550" s="50"/>
      <c r="L550" s="49"/>
      <c r="M550" s="50"/>
      <c r="N550" s="51"/>
      <c r="O550" s="52"/>
      <c r="P550" s="52"/>
      <c r="Q550" s="53"/>
      <c r="R550" s="54"/>
      <c r="S550" s="53"/>
      <c r="T550" s="53"/>
      <c r="U550" s="55"/>
      <c r="V550" s="50"/>
      <c r="W550" s="56"/>
      <c r="X550" s="69"/>
      <c r="Z550" s="59"/>
      <c r="AA550" s="60"/>
      <c r="AB550" s="60"/>
      <c r="AC550" s="60"/>
      <c r="AD550" s="70"/>
      <c r="AE550" s="70"/>
      <c r="AF550" s="56"/>
      <c r="AH550" s="63"/>
      <c r="AI550" s="53"/>
      <c r="AJ550" s="53"/>
      <c r="AK550" s="53"/>
      <c r="AL550" s="51"/>
      <c r="AM550" s="51"/>
      <c r="AN550" s="51"/>
      <c r="AO550" s="29"/>
      <c r="AP550" s="51"/>
      <c r="AQ550" s="65"/>
      <c r="AR550" s="65"/>
      <c r="AS550" s="65"/>
      <c r="AT550" s="66"/>
      <c r="AU550" s="51"/>
    </row>
    <row r="551" spans="1:47" ht="15.95" customHeight="1">
      <c r="A551" s="19"/>
      <c r="B551" s="20"/>
      <c r="C551" s="28"/>
      <c r="D551" s="47"/>
      <c r="E551" s="51"/>
      <c r="F551" s="28"/>
      <c r="G551" s="28"/>
      <c r="H551" s="49"/>
      <c r="I551" s="49"/>
      <c r="J551" s="49"/>
      <c r="K551" s="50"/>
      <c r="L551" s="49"/>
      <c r="M551" s="50"/>
      <c r="N551" s="51"/>
      <c r="O551" s="52"/>
      <c r="P551" s="52"/>
      <c r="Q551" s="53"/>
      <c r="R551" s="54"/>
      <c r="S551" s="53"/>
      <c r="T551" s="53"/>
      <c r="U551" s="55"/>
      <c r="V551" s="50"/>
      <c r="W551" s="56"/>
      <c r="X551" s="69"/>
      <c r="Z551" s="59"/>
      <c r="AA551" s="60"/>
      <c r="AB551" s="60"/>
      <c r="AC551" s="60"/>
      <c r="AD551" s="70"/>
      <c r="AE551" s="70"/>
      <c r="AF551" s="56"/>
      <c r="AH551" s="63"/>
      <c r="AI551" s="53"/>
      <c r="AJ551" s="53"/>
      <c r="AK551" s="53"/>
      <c r="AL551" s="51"/>
      <c r="AM551" s="51"/>
      <c r="AN551" s="51"/>
      <c r="AO551" s="29"/>
      <c r="AP551" s="51"/>
      <c r="AQ551" s="65"/>
      <c r="AR551" s="65"/>
      <c r="AS551" s="65"/>
      <c r="AT551" s="66"/>
      <c r="AU551" s="51"/>
    </row>
    <row r="552" spans="1:47" ht="15.95" customHeight="1">
      <c r="A552" s="19"/>
      <c r="B552" s="20"/>
      <c r="C552" s="28"/>
      <c r="D552" s="47"/>
      <c r="E552" s="51"/>
      <c r="F552" s="28"/>
      <c r="G552" s="28"/>
      <c r="H552" s="49"/>
      <c r="I552" s="49"/>
      <c r="J552" s="49"/>
      <c r="K552" s="50"/>
      <c r="L552" s="49"/>
      <c r="M552" s="50"/>
      <c r="N552" s="51"/>
      <c r="O552" s="52"/>
      <c r="P552" s="52"/>
      <c r="Q552" s="53"/>
      <c r="R552" s="54"/>
      <c r="S552" s="53"/>
      <c r="T552" s="53"/>
      <c r="U552" s="55"/>
      <c r="V552" s="50"/>
      <c r="W552" s="56"/>
      <c r="X552" s="69"/>
      <c r="Z552" s="59"/>
      <c r="AA552" s="60"/>
      <c r="AB552" s="60"/>
      <c r="AC552" s="60"/>
      <c r="AD552" s="70"/>
      <c r="AE552" s="70"/>
      <c r="AF552" s="56"/>
      <c r="AH552" s="63"/>
      <c r="AI552" s="53"/>
      <c r="AJ552" s="53"/>
      <c r="AK552" s="53"/>
      <c r="AL552" s="51"/>
      <c r="AM552" s="51"/>
      <c r="AN552" s="51"/>
      <c r="AO552" s="29"/>
      <c r="AP552" s="51"/>
      <c r="AQ552" s="65"/>
      <c r="AR552" s="65"/>
      <c r="AS552" s="65"/>
      <c r="AT552" s="66"/>
      <c r="AU552" s="51"/>
    </row>
    <row r="553" spans="1:47" ht="15.95" customHeight="1">
      <c r="A553" s="19"/>
      <c r="B553" s="20"/>
      <c r="C553" s="28"/>
      <c r="D553" s="47"/>
      <c r="E553" s="51"/>
      <c r="F553" s="28"/>
      <c r="G553" s="28"/>
      <c r="H553" s="49"/>
      <c r="I553" s="49"/>
      <c r="J553" s="49"/>
      <c r="K553" s="50"/>
      <c r="L553" s="49"/>
      <c r="M553" s="50"/>
      <c r="N553" s="51"/>
      <c r="O553" s="52"/>
      <c r="P553" s="52"/>
      <c r="Q553" s="53"/>
      <c r="R553" s="54"/>
      <c r="S553" s="53"/>
      <c r="T553" s="53"/>
      <c r="U553" s="55"/>
      <c r="V553" s="50"/>
      <c r="W553" s="56"/>
      <c r="X553" s="69"/>
      <c r="Z553" s="59"/>
      <c r="AA553" s="60"/>
      <c r="AB553" s="60"/>
      <c r="AC553" s="60"/>
      <c r="AD553" s="70"/>
      <c r="AE553" s="70"/>
      <c r="AF553" s="56"/>
      <c r="AH553" s="63"/>
      <c r="AI553" s="53"/>
      <c r="AJ553" s="53"/>
      <c r="AK553" s="53"/>
      <c r="AL553" s="51"/>
      <c r="AM553" s="51"/>
      <c r="AN553" s="51"/>
      <c r="AO553" s="29"/>
      <c r="AP553" s="51"/>
      <c r="AQ553" s="65"/>
      <c r="AR553" s="65"/>
      <c r="AS553" s="65"/>
      <c r="AT553" s="66"/>
      <c r="AU553" s="51"/>
    </row>
    <row r="554" spans="1:47" ht="15.95" customHeight="1">
      <c r="A554" s="19"/>
      <c r="B554" s="20"/>
      <c r="C554" s="28"/>
      <c r="D554" s="47"/>
      <c r="E554" s="51"/>
      <c r="F554" s="28"/>
      <c r="G554" s="28"/>
      <c r="H554" s="49"/>
      <c r="I554" s="49"/>
      <c r="J554" s="49"/>
      <c r="K554" s="50"/>
      <c r="L554" s="49"/>
      <c r="M554" s="50"/>
      <c r="N554" s="51"/>
      <c r="O554" s="52"/>
      <c r="P554" s="52"/>
      <c r="Q554" s="53"/>
      <c r="R554" s="54"/>
      <c r="S554" s="53"/>
      <c r="T554" s="53"/>
      <c r="U554" s="55"/>
      <c r="V554" s="50"/>
      <c r="W554" s="56"/>
      <c r="X554" s="69"/>
      <c r="Z554" s="59"/>
      <c r="AA554" s="60"/>
      <c r="AB554" s="60"/>
      <c r="AC554" s="60"/>
      <c r="AD554" s="70"/>
      <c r="AE554" s="70"/>
      <c r="AF554" s="56"/>
      <c r="AH554" s="63"/>
      <c r="AI554" s="53"/>
      <c r="AJ554" s="53"/>
      <c r="AK554" s="53"/>
      <c r="AL554" s="51"/>
      <c r="AM554" s="51"/>
      <c r="AN554" s="51"/>
      <c r="AO554" s="29"/>
      <c r="AP554" s="51"/>
      <c r="AQ554" s="65"/>
      <c r="AR554" s="65"/>
      <c r="AS554" s="65"/>
      <c r="AT554" s="66"/>
      <c r="AU554" s="51"/>
    </row>
    <row r="555" spans="1:47" ht="15.95" customHeight="1">
      <c r="A555" s="19"/>
      <c r="B555" s="20"/>
      <c r="C555" s="28"/>
      <c r="D555" s="47"/>
      <c r="E555" s="51"/>
      <c r="F555" s="28"/>
      <c r="G555" s="28"/>
      <c r="H555" s="49"/>
      <c r="I555" s="49"/>
      <c r="J555" s="49"/>
      <c r="K555" s="50"/>
      <c r="L555" s="49"/>
      <c r="M555" s="50"/>
      <c r="N555" s="51"/>
      <c r="O555" s="52"/>
      <c r="P555" s="52"/>
      <c r="Q555" s="53"/>
      <c r="R555" s="54"/>
      <c r="S555" s="53"/>
      <c r="T555" s="53"/>
      <c r="U555" s="55"/>
      <c r="V555" s="50"/>
      <c r="W555" s="56"/>
      <c r="X555" s="69"/>
      <c r="Z555" s="59"/>
      <c r="AA555" s="60"/>
      <c r="AB555" s="60"/>
      <c r="AC555" s="60"/>
      <c r="AD555" s="70"/>
      <c r="AE555" s="70"/>
      <c r="AF555" s="56"/>
      <c r="AH555" s="63"/>
      <c r="AI555" s="53"/>
      <c r="AJ555" s="53"/>
      <c r="AK555" s="53"/>
      <c r="AL555" s="51"/>
      <c r="AM555" s="51"/>
      <c r="AN555" s="51"/>
      <c r="AO555" s="29"/>
      <c r="AP555" s="51"/>
      <c r="AQ555" s="65"/>
      <c r="AR555" s="65"/>
      <c r="AS555" s="65"/>
      <c r="AT555" s="66"/>
      <c r="AU555" s="51"/>
    </row>
    <row r="556" spans="1:47" ht="15.95" customHeight="1">
      <c r="A556" s="19"/>
      <c r="B556" s="20"/>
      <c r="C556" s="28"/>
      <c r="D556" s="47"/>
      <c r="E556" s="51"/>
      <c r="F556" s="28"/>
      <c r="G556" s="28"/>
      <c r="H556" s="49"/>
      <c r="I556" s="49"/>
      <c r="J556" s="49"/>
      <c r="K556" s="50"/>
      <c r="L556" s="49"/>
      <c r="M556" s="50"/>
      <c r="N556" s="51"/>
      <c r="O556" s="52"/>
      <c r="P556" s="52"/>
      <c r="Q556" s="53"/>
      <c r="R556" s="54"/>
      <c r="S556" s="53"/>
      <c r="T556" s="53"/>
      <c r="U556" s="55"/>
      <c r="V556" s="50"/>
      <c r="W556" s="56"/>
      <c r="X556" s="69"/>
      <c r="Z556" s="59"/>
      <c r="AA556" s="60"/>
      <c r="AB556" s="60"/>
      <c r="AC556" s="60"/>
      <c r="AD556" s="70"/>
      <c r="AE556" s="70"/>
      <c r="AF556" s="56"/>
      <c r="AH556" s="63"/>
      <c r="AI556" s="53"/>
      <c r="AJ556" s="53"/>
      <c r="AK556" s="53"/>
      <c r="AL556" s="51"/>
      <c r="AM556" s="51"/>
      <c r="AN556" s="51"/>
      <c r="AO556" s="29"/>
      <c r="AP556" s="51"/>
      <c r="AQ556" s="65"/>
      <c r="AR556" s="65"/>
      <c r="AS556" s="65"/>
      <c r="AT556" s="66"/>
      <c r="AU556" s="51"/>
    </row>
    <row r="557" spans="1:47" ht="15.95" customHeight="1">
      <c r="A557" s="19"/>
      <c r="B557" s="20"/>
      <c r="C557" s="28"/>
      <c r="D557" s="47"/>
      <c r="E557" s="51"/>
      <c r="F557" s="28"/>
      <c r="G557" s="28"/>
      <c r="H557" s="49"/>
      <c r="I557" s="49"/>
      <c r="J557" s="49"/>
      <c r="K557" s="50"/>
      <c r="L557" s="49"/>
      <c r="M557" s="50"/>
      <c r="N557" s="51"/>
      <c r="O557" s="52"/>
      <c r="P557" s="52"/>
      <c r="Q557" s="53"/>
      <c r="R557" s="54"/>
      <c r="S557" s="53"/>
      <c r="T557" s="53"/>
      <c r="U557" s="55"/>
      <c r="V557" s="50"/>
      <c r="W557" s="56"/>
      <c r="X557" s="69"/>
      <c r="Z557" s="59"/>
      <c r="AA557" s="60"/>
      <c r="AB557" s="60"/>
      <c r="AC557" s="60"/>
      <c r="AD557" s="70"/>
      <c r="AE557" s="70"/>
      <c r="AF557" s="56"/>
      <c r="AH557" s="63"/>
      <c r="AI557" s="53"/>
      <c r="AJ557" s="53"/>
      <c r="AK557" s="53"/>
      <c r="AL557" s="51"/>
      <c r="AM557" s="51"/>
      <c r="AN557" s="51"/>
      <c r="AO557" s="29"/>
      <c r="AP557" s="51"/>
      <c r="AQ557" s="65"/>
      <c r="AR557" s="65"/>
      <c r="AS557" s="65"/>
      <c r="AT557" s="66"/>
      <c r="AU557" s="51"/>
    </row>
    <row r="558" spans="1:47" ht="15.95" customHeight="1">
      <c r="A558" s="19"/>
      <c r="B558" s="20"/>
      <c r="C558" s="28"/>
      <c r="D558" s="47"/>
      <c r="E558" s="51"/>
      <c r="F558" s="28"/>
      <c r="G558" s="28"/>
      <c r="H558" s="49"/>
      <c r="I558" s="49"/>
      <c r="J558" s="49"/>
      <c r="K558" s="50"/>
      <c r="L558" s="49"/>
      <c r="M558" s="50"/>
      <c r="N558" s="51"/>
      <c r="O558" s="52"/>
      <c r="P558" s="52"/>
      <c r="Q558" s="53"/>
      <c r="R558" s="54"/>
      <c r="S558" s="53"/>
      <c r="T558" s="53"/>
      <c r="U558" s="55"/>
      <c r="V558" s="50"/>
      <c r="W558" s="56"/>
      <c r="X558" s="69"/>
      <c r="Z558" s="59"/>
      <c r="AA558" s="60"/>
      <c r="AB558" s="60"/>
      <c r="AC558" s="60"/>
      <c r="AD558" s="70"/>
      <c r="AE558" s="70"/>
      <c r="AF558" s="56"/>
      <c r="AH558" s="63"/>
      <c r="AI558" s="53"/>
      <c r="AJ558" s="53"/>
      <c r="AK558" s="53"/>
      <c r="AL558" s="51"/>
      <c r="AM558" s="51"/>
      <c r="AN558" s="51"/>
      <c r="AO558" s="29"/>
      <c r="AP558" s="51"/>
      <c r="AQ558" s="65"/>
      <c r="AR558" s="65"/>
      <c r="AS558" s="65"/>
      <c r="AT558" s="66"/>
      <c r="AU558" s="51"/>
    </row>
    <row r="559" spans="1:47" ht="15.95" customHeight="1">
      <c r="A559" s="19"/>
      <c r="B559" s="20"/>
      <c r="C559" s="28"/>
      <c r="D559" s="47"/>
      <c r="E559" s="51"/>
      <c r="F559" s="28"/>
      <c r="G559" s="28"/>
      <c r="H559" s="49"/>
      <c r="I559" s="49"/>
      <c r="J559" s="49"/>
      <c r="K559" s="50"/>
      <c r="L559" s="49"/>
      <c r="M559" s="50"/>
      <c r="N559" s="51"/>
      <c r="O559" s="52"/>
      <c r="P559" s="52"/>
      <c r="Q559" s="53"/>
      <c r="R559" s="54"/>
      <c r="S559" s="53"/>
      <c r="T559" s="53"/>
      <c r="U559" s="55"/>
      <c r="V559" s="50"/>
      <c r="W559" s="56"/>
      <c r="X559" s="69"/>
      <c r="Z559" s="59"/>
      <c r="AA559" s="60"/>
      <c r="AB559" s="60"/>
      <c r="AC559" s="60"/>
      <c r="AD559" s="70"/>
      <c r="AE559" s="70"/>
      <c r="AF559" s="56"/>
      <c r="AH559" s="63"/>
      <c r="AI559" s="53"/>
      <c r="AJ559" s="53"/>
      <c r="AK559" s="53"/>
      <c r="AL559" s="51"/>
      <c r="AM559" s="51"/>
      <c r="AN559" s="51"/>
      <c r="AO559" s="29"/>
      <c r="AP559" s="51"/>
      <c r="AQ559" s="65"/>
      <c r="AR559" s="65"/>
      <c r="AS559" s="65"/>
      <c r="AT559" s="66"/>
      <c r="AU559" s="51"/>
    </row>
    <row r="560" spans="1:47" ht="15.95" customHeight="1">
      <c r="A560" s="19"/>
      <c r="B560" s="20"/>
      <c r="C560" s="28"/>
      <c r="D560" s="47"/>
      <c r="E560" s="51"/>
      <c r="F560" s="28"/>
      <c r="G560" s="28"/>
      <c r="H560" s="49"/>
      <c r="I560" s="49"/>
      <c r="J560" s="49"/>
      <c r="K560" s="50"/>
      <c r="L560" s="49"/>
      <c r="M560" s="50"/>
      <c r="N560" s="51"/>
      <c r="O560" s="52"/>
      <c r="P560" s="52"/>
      <c r="Q560" s="53"/>
      <c r="R560" s="54"/>
      <c r="S560" s="53"/>
      <c r="T560" s="53"/>
      <c r="U560" s="55"/>
      <c r="V560" s="50"/>
      <c r="W560" s="56"/>
      <c r="X560" s="69"/>
      <c r="Z560" s="59"/>
      <c r="AA560" s="60"/>
      <c r="AB560" s="60"/>
      <c r="AC560" s="60"/>
      <c r="AD560" s="70"/>
      <c r="AE560" s="70"/>
      <c r="AF560" s="56"/>
      <c r="AH560" s="63"/>
      <c r="AI560" s="53"/>
      <c r="AJ560" s="53"/>
      <c r="AK560" s="53"/>
      <c r="AL560" s="51"/>
      <c r="AM560" s="51"/>
      <c r="AN560" s="51"/>
      <c r="AO560" s="29"/>
      <c r="AP560" s="51"/>
      <c r="AQ560" s="65"/>
      <c r="AR560" s="65"/>
      <c r="AS560" s="65"/>
      <c r="AT560" s="66"/>
      <c r="AU560" s="51"/>
    </row>
    <row r="561" spans="1:47" ht="15.95" customHeight="1">
      <c r="A561" s="19"/>
      <c r="B561" s="20"/>
      <c r="C561" s="28"/>
      <c r="D561" s="47"/>
      <c r="E561" s="51"/>
      <c r="F561" s="28"/>
      <c r="G561" s="28"/>
      <c r="H561" s="49"/>
      <c r="I561" s="49"/>
      <c r="J561" s="49"/>
      <c r="K561" s="50"/>
      <c r="L561" s="49"/>
      <c r="M561" s="50"/>
      <c r="N561" s="51"/>
      <c r="O561" s="52"/>
      <c r="P561" s="52"/>
      <c r="Q561" s="53"/>
      <c r="R561" s="54"/>
      <c r="S561" s="53"/>
      <c r="T561" s="53"/>
      <c r="U561" s="55"/>
      <c r="V561" s="50"/>
      <c r="W561" s="56"/>
      <c r="X561" s="69"/>
      <c r="Z561" s="59"/>
      <c r="AA561" s="60"/>
      <c r="AB561" s="60"/>
      <c r="AC561" s="60"/>
      <c r="AD561" s="70"/>
      <c r="AE561" s="70"/>
      <c r="AF561" s="56"/>
      <c r="AH561" s="63"/>
      <c r="AI561" s="53"/>
      <c r="AJ561" s="53"/>
      <c r="AK561" s="53"/>
      <c r="AL561" s="51"/>
      <c r="AM561" s="51"/>
      <c r="AN561" s="51"/>
      <c r="AO561" s="29"/>
      <c r="AP561" s="51"/>
      <c r="AQ561" s="65"/>
      <c r="AR561" s="65"/>
      <c r="AS561" s="65"/>
      <c r="AT561" s="66"/>
      <c r="AU561" s="51"/>
    </row>
    <row r="562" spans="1:47" ht="15.95" customHeight="1">
      <c r="A562" s="19"/>
      <c r="B562" s="20"/>
      <c r="C562" s="28"/>
      <c r="D562" s="47"/>
      <c r="E562" s="51"/>
      <c r="F562" s="28"/>
      <c r="G562" s="28"/>
      <c r="H562" s="49"/>
      <c r="I562" s="49"/>
      <c r="J562" s="49"/>
      <c r="K562" s="50"/>
      <c r="L562" s="49"/>
      <c r="M562" s="50"/>
      <c r="N562" s="51"/>
      <c r="O562" s="52"/>
      <c r="P562" s="52"/>
      <c r="Q562" s="53"/>
      <c r="R562" s="54"/>
      <c r="S562" s="53"/>
      <c r="T562" s="53"/>
      <c r="U562" s="55"/>
      <c r="V562" s="50"/>
      <c r="W562" s="56"/>
      <c r="X562" s="69"/>
      <c r="Z562" s="59"/>
      <c r="AA562" s="60"/>
      <c r="AB562" s="60"/>
      <c r="AC562" s="60"/>
      <c r="AD562" s="70"/>
      <c r="AE562" s="70"/>
      <c r="AF562" s="56"/>
      <c r="AH562" s="63"/>
      <c r="AI562" s="53"/>
      <c r="AJ562" s="53"/>
      <c r="AK562" s="53"/>
      <c r="AL562" s="51"/>
      <c r="AM562" s="51"/>
      <c r="AN562" s="51"/>
      <c r="AO562" s="29"/>
      <c r="AP562" s="51"/>
      <c r="AQ562" s="65"/>
      <c r="AR562" s="65"/>
      <c r="AS562" s="65"/>
      <c r="AT562" s="66"/>
      <c r="AU562" s="51"/>
    </row>
    <row r="563" spans="1:47" ht="15.95" customHeight="1">
      <c r="A563" s="19"/>
      <c r="B563" s="20"/>
      <c r="C563" s="28"/>
      <c r="D563" s="47"/>
      <c r="E563" s="51"/>
      <c r="F563" s="28"/>
      <c r="G563" s="28"/>
      <c r="H563" s="49"/>
      <c r="I563" s="49"/>
      <c r="J563" s="49"/>
      <c r="K563" s="50"/>
      <c r="L563" s="49"/>
      <c r="M563" s="50"/>
      <c r="N563" s="51"/>
      <c r="O563" s="52"/>
      <c r="P563" s="52"/>
      <c r="Q563" s="53"/>
      <c r="R563" s="54"/>
      <c r="S563" s="53"/>
      <c r="T563" s="53"/>
      <c r="U563" s="55"/>
      <c r="V563" s="50"/>
      <c r="W563" s="56"/>
      <c r="X563" s="69"/>
      <c r="Z563" s="59"/>
      <c r="AA563" s="60"/>
      <c r="AB563" s="60"/>
      <c r="AC563" s="60"/>
      <c r="AD563" s="70"/>
      <c r="AE563" s="70"/>
      <c r="AF563" s="56"/>
      <c r="AH563" s="63"/>
      <c r="AI563" s="53"/>
      <c r="AJ563" s="53"/>
      <c r="AK563" s="53"/>
      <c r="AL563" s="51"/>
      <c r="AM563" s="51"/>
      <c r="AN563" s="51"/>
      <c r="AO563" s="29"/>
      <c r="AP563" s="51"/>
      <c r="AQ563" s="65"/>
      <c r="AR563" s="65"/>
      <c r="AS563" s="65"/>
      <c r="AT563" s="66"/>
      <c r="AU563" s="51"/>
    </row>
    <row r="564" spans="1:47" ht="15.95" customHeight="1">
      <c r="A564" s="19"/>
      <c r="B564" s="20"/>
      <c r="C564" s="28"/>
      <c r="D564" s="47"/>
      <c r="E564" s="51"/>
      <c r="F564" s="28"/>
      <c r="G564" s="28"/>
      <c r="H564" s="49"/>
      <c r="I564" s="49"/>
      <c r="J564" s="49"/>
      <c r="K564" s="50"/>
      <c r="L564" s="49"/>
      <c r="M564" s="50"/>
      <c r="N564" s="51"/>
      <c r="O564" s="52"/>
      <c r="P564" s="52"/>
      <c r="Q564" s="53"/>
      <c r="R564" s="54"/>
      <c r="S564" s="53"/>
      <c r="T564" s="53"/>
      <c r="U564" s="55"/>
      <c r="V564" s="50"/>
      <c r="W564" s="56"/>
      <c r="X564" s="69"/>
      <c r="Z564" s="59"/>
      <c r="AA564" s="60"/>
      <c r="AB564" s="60"/>
      <c r="AC564" s="60"/>
      <c r="AD564" s="70"/>
      <c r="AE564" s="70"/>
      <c r="AF564" s="56"/>
      <c r="AH564" s="63"/>
      <c r="AI564" s="53"/>
      <c r="AJ564" s="53"/>
      <c r="AK564" s="53"/>
      <c r="AL564" s="51"/>
      <c r="AM564" s="51"/>
      <c r="AN564" s="51"/>
      <c r="AO564" s="29"/>
      <c r="AP564" s="51"/>
      <c r="AQ564" s="65"/>
      <c r="AR564" s="65"/>
      <c r="AS564" s="65"/>
      <c r="AT564" s="66"/>
      <c r="AU564" s="51"/>
    </row>
    <row r="565" spans="1:47" ht="15.95" customHeight="1">
      <c r="A565" s="19"/>
      <c r="B565" s="20"/>
      <c r="C565" s="28"/>
      <c r="D565" s="47"/>
      <c r="E565" s="51"/>
      <c r="F565" s="28"/>
      <c r="G565" s="28"/>
      <c r="H565" s="49"/>
      <c r="I565" s="49"/>
      <c r="J565" s="49"/>
      <c r="K565" s="50"/>
      <c r="L565" s="49"/>
      <c r="M565" s="50"/>
      <c r="N565" s="51"/>
      <c r="O565" s="52"/>
      <c r="P565" s="52"/>
      <c r="Q565" s="53"/>
      <c r="R565" s="54"/>
      <c r="S565" s="53"/>
      <c r="T565" s="53"/>
      <c r="U565" s="55"/>
      <c r="V565" s="50"/>
      <c r="W565" s="56"/>
      <c r="X565" s="69"/>
      <c r="Z565" s="59"/>
      <c r="AA565" s="60"/>
      <c r="AB565" s="60"/>
      <c r="AC565" s="60"/>
      <c r="AD565" s="70"/>
      <c r="AE565" s="70"/>
      <c r="AF565" s="56"/>
      <c r="AH565" s="63"/>
      <c r="AI565" s="53"/>
      <c r="AJ565" s="53"/>
      <c r="AK565" s="53"/>
      <c r="AL565" s="51"/>
      <c r="AM565" s="51"/>
      <c r="AN565" s="51"/>
      <c r="AO565" s="29"/>
      <c r="AP565" s="51"/>
      <c r="AQ565" s="65"/>
      <c r="AR565" s="65"/>
      <c r="AS565" s="65"/>
      <c r="AT565" s="66"/>
      <c r="AU565" s="51"/>
    </row>
    <row r="566" spans="1:47" ht="15.95" customHeight="1">
      <c r="A566" s="19"/>
      <c r="B566" s="20"/>
      <c r="C566" s="28"/>
      <c r="D566" s="47"/>
      <c r="E566" s="51"/>
      <c r="F566" s="28"/>
      <c r="G566" s="28"/>
      <c r="H566" s="49"/>
      <c r="I566" s="49"/>
      <c r="J566" s="49"/>
      <c r="K566" s="50"/>
      <c r="L566" s="49"/>
      <c r="M566" s="50"/>
      <c r="N566" s="51"/>
      <c r="O566" s="52"/>
      <c r="P566" s="52"/>
      <c r="Q566" s="53"/>
      <c r="R566" s="54"/>
      <c r="S566" s="53"/>
      <c r="T566" s="53"/>
      <c r="U566" s="55"/>
      <c r="V566" s="50"/>
      <c r="W566" s="56"/>
      <c r="X566" s="69"/>
      <c r="Z566" s="59"/>
      <c r="AA566" s="60"/>
      <c r="AB566" s="60"/>
      <c r="AC566" s="60"/>
      <c r="AD566" s="70"/>
      <c r="AE566" s="70"/>
      <c r="AF566" s="56"/>
      <c r="AH566" s="63"/>
      <c r="AI566" s="53"/>
      <c r="AJ566" s="53"/>
      <c r="AK566" s="53"/>
      <c r="AL566" s="51"/>
      <c r="AM566" s="51"/>
      <c r="AN566" s="51"/>
      <c r="AO566" s="29"/>
      <c r="AP566" s="51"/>
      <c r="AQ566" s="65"/>
      <c r="AR566" s="65"/>
      <c r="AS566" s="65"/>
      <c r="AT566" s="66"/>
      <c r="AU566" s="51"/>
    </row>
    <row r="567" spans="1:47" ht="15.95" customHeight="1">
      <c r="A567" s="19"/>
      <c r="B567" s="20"/>
      <c r="C567" s="28"/>
      <c r="D567" s="47"/>
      <c r="E567" s="51"/>
      <c r="F567" s="28"/>
      <c r="G567" s="28"/>
      <c r="H567" s="49"/>
      <c r="I567" s="49"/>
      <c r="J567" s="49"/>
      <c r="K567" s="50"/>
      <c r="L567" s="49"/>
      <c r="M567" s="50"/>
      <c r="N567" s="51"/>
      <c r="O567" s="52"/>
      <c r="P567" s="52"/>
      <c r="Q567" s="53"/>
      <c r="R567" s="54"/>
      <c r="S567" s="53"/>
      <c r="T567" s="53"/>
      <c r="U567" s="55"/>
      <c r="V567" s="50"/>
      <c r="W567" s="56"/>
      <c r="X567" s="69"/>
      <c r="Z567" s="59"/>
      <c r="AA567" s="60"/>
      <c r="AB567" s="60"/>
      <c r="AC567" s="60"/>
      <c r="AD567" s="70"/>
      <c r="AE567" s="70"/>
      <c r="AF567" s="56"/>
      <c r="AH567" s="63"/>
      <c r="AI567" s="53"/>
      <c r="AJ567" s="53"/>
      <c r="AK567" s="53"/>
      <c r="AL567" s="51"/>
      <c r="AM567" s="51"/>
      <c r="AN567" s="51"/>
      <c r="AO567" s="29"/>
      <c r="AP567" s="51"/>
      <c r="AQ567" s="65"/>
      <c r="AR567" s="65"/>
      <c r="AS567" s="65"/>
      <c r="AT567" s="66"/>
      <c r="AU567" s="51"/>
    </row>
    <row r="568" spans="1:47" ht="15.95" customHeight="1">
      <c r="A568" s="19"/>
      <c r="B568" s="20"/>
      <c r="C568" s="28"/>
      <c r="D568" s="47"/>
      <c r="E568" s="51"/>
      <c r="F568" s="28"/>
      <c r="G568" s="28"/>
      <c r="H568" s="49"/>
      <c r="I568" s="49"/>
      <c r="J568" s="49"/>
      <c r="K568" s="50"/>
      <c r="L568" s="49"/>
      <c r="M568" s="50"/>
      <c r="N568" s="51"/>
      <c r="O568" s="52"/>
      <c r="P568" s="52"/>
      <c r="Q568" s="53"/>
      <c r="R568" s="54"/>
      <c r="S568" s="53"/>
      <c r="T568" s="53"/>
      <c r="U568" s="55"/>
      <c r="V568" s="50"/>
      <c r="W568" s="56"/>
      <c r="X568" s="69"/>
      <c r="Z568" s="59"/>
      <c r="AA568" s="60"/>
      <c r="AB568" s="60"/>
      <c r="AC568" s="60"/>
      <c r="AD568" s="70"/>
      <c r="AE568" s="70"/>
      <c r="AF568" s="56"/>
      <c r="AH568" s="63"/>
      <c r="AI568" s="53"/>
      <c r="AJ568" s="53"/>
      <c r="AK568" s="53"/>
      <c r="AL568" s="51"/>
      <c r="AM568" s="51"/>
      <c r="AN568" s="51"/>
      <c r="AO568" s="29"/>
      <c r="AP568" s="51"/>
      <c r="AQ568" s="65"/>
      <c r="AR568" s="65"/>
      <c r="AS568" s="65"/>
      <c r="AT568" s="66"/>
      <c r="AU568" s="51"/>
    </row>
    <row r="569" spans="1:47" ht="15.95" customHeight="1">
      <c r="A569" s="19"/>
      <c r="B569" s="20"/>
      <c r="C569" s="28"/>
      <c r="D569" s="47"/>
      <c r="E569" s="51"/>
      <c r="F569" s="28"/>
      <c r="G569" s="28"/>
      <c r="H569" s="49"/>
      <c r="I569" s="49"/>
      <c r="J569" s="49"/>
      <c r="K569" s="50"/>
      <c r="L569" s="49"/>
      <c r="M569" s="50"/>
      <c r="N569" s="51"/>
      <c r="O569" s="52"/>
      <c r="P569" s="52"/>
      <c r="Q569" s="53"/>
      <c r="R569" s="54"/>
      <c r="S569" s="53"/>
      <c r="T569" s="53"/>
      <c r="U569" s="55"/>
      <c r="V569" s="50"/>
      <c r="W569" s="56"/>
      <c r="X569" s="69"/>
      <c r="Z569" s="59"/>
      <c r="AA569" s="60"/>
      <c r="AB569" s="60"/>
      <c r="AC569" s="60"/>
      <c r="AD569" s="70"/>
      <c r="AE569" s="70"/>
      <c r="AF569" s="56"/>
      <c r="AH569" s="63"/>
      <c r="AI569" s="53"/>
      <c r="AJ569" s="53"/>
      <c r="AK569" s="53"/>
      <c r="AL569" s="51"/>
      <c r="AM569" s="51"/>
      <c r="AN569" s="51"/>
      <c r="AO569" s="29"/>
      <c r="AP569" s="51"/>
      <c r="AQ569" s="65"/>
      <c r="AR569" s="65"/>
      <c r="AS569" s="65"/>
      <c r="AT569" s="66"/>
      <c r="AU569" s="51"/>
    </row>
    <row r="570" spans="1:47" ht="15.95" customHeight="1">
      <c r="A570" s="19"/>
      <c r="B570" s="20"/>
      <c r="C570" s="28"/>
      <c r="D570" s="47"/>
      <c r="E570" s="51"/>
      <c r="F570" s="28"/>
      <c r="G570" s="28"/>
      <c r="H570" s="49"/>
      <c r="I570" s="49"/>
      <c r="J570" s="49"/>
      <c r="K570" s="50"/>
      <c r="L570" s="49"/>
      <c r="M570" s="50"/>
      <c r="N570" s="51"/>
      <c r="O570" s="52"/>
      <c r="P570" s="52"/>
      <c r="Q570" s="53"/>
      <c r="R570" s="54"/>
      <c r="S570" s="53"/>
      <c r="T570" s="53"/>
      <c r="U570" s="55"/>
      <c r="V570" s="50"/>
      <c r="W570" s="56"/>
      <c r="X570" s="69"/>
      <c r="Z570" s="59"/>
      <c r="AA570" s="60"/>
      <c r="AB570" s="60"/>
      <c r="AC570" s="60"/>
      <c r="AD570" s="70"/>
      <c r="AE570" s="70"/>
      <c r="AF570" s="56"/>
      <c r="AH570" s="63"/>
      <c r="AI570" s="53"/>
      <c r="AJ570" s="53"/>
      <c r="AK570" s="53"/>
      <c r="AL570" s="51"/>
      <c r="AM570" s="51"/>
      <c r="AN570" s="51"/>
      <c r="AO570" s="29"/>
      <c r="AP570" s="51"/>
      <c r="AQ570" s="65"/>
      <c r="AR570" s="65"/>
      <c r="AS570" s="65"/>
      <c r="AT570" s="66"/>
      <c r="AU570" s="51"/>
    </row>
    <row r="571" spans="1:47" ht="15.95" customHeight="1">
      <c r="A571" s="19"/>
      <c r="B571" s="20"/>
      <c r="C571" s="28"/>
      <c r="D571" s="47"/>
      <c r="E571" s="51"/>
      <c r="F571" s="28"/>
      <c r="G571" s="28"/>
      <c r="H571" s="49"/>
      <c r="I571" s="49"/>
      <c r="J571" s="49"/>
      <c r="K571" s="50"/>
      <c r="L571" s="49"/>
      <c r="M571" s="50"/>
      <c r="N571" s="51"/>
      <c r="O571" s="52"/>
      <c r="P571" s="52"/>
      <c r="Q571" s="53"/>
      <c r="R571" s="54"/>
      <c r="S571" s="53"/>
      <c r="T571" s="53"/>
      <c r="U571" s="55"/>
      <c r="V571" s="50"/>
      <c r="W571" s="56"/>
      <c r="X571" s="69"/>
      <c r="Z571" s="59"/>
      <c r="AA571" s="60"/>
      <c r="AB571" s="60"/>
      <c r="AC571" s="60"/>
      <c r="AD571" s="70"/>
      <c r="AE571" s="70"/>
      <c r="AF571" s="56"/>
      <c r="AH571" s="63"/>
      <c r="AI571" s="53"/>
      <c r="AJ571" s="53"/>
      <c r="AK571" s="53"/>
      <c r="AL571" s="51"/>
      <c r="AM571" s="51"/>
      <c r="AN571" s="51"/>
      <c r="AO571" s="29"/>
      <c r="AP571" s="51"/>
      <c r="AQ571" s="65"/>
      <c r="AR571" s="65"/>
      <c r="AS571" s="65"/>
      <c r="AT571" s="66"/>
      <c r="AU571" s="51"/>
    </row>
    <row r="572" spans="1:47" ht="15.95" customHeight="1">
      <c r="A572" s="19"/>
      <c r="B572" s="20"/>
      <c r="C572" s="28"/>
      <c r="D572" s="47"/>
      <c r="E572" s="51"/>
      <c r="F572" s="28"/>
      <c r="G572" s="28"/>
      <c r="H572" s="49"/>
      <c r="I572" s="49"/>
      <c r="J572" s="49"/>
      <c r="K572" s="50"/>
      <c r="L572" s="49"/>
      <c r="M572" s="50"/>
      <c r="N572" s="51"/>
      <c r="O572" s="52"/>
      <c r="P572" s="52"/>
      <c r="Q572" s="53"/>
      <c r="R572" s="54"/>
      <c r="S572" s="53"/>
      <c r="T572" s="53"/>
      <c r="U572" s="55"/>
      <c r="V572" s="50"/>
      <c r="W572" s="56"/>
      <c r="X572" s="69"/>
      <c r="Z572" s="59"/>
      <c r="AA572" s="60"/>
      <c r="AB572" s="60"/>
      <c r="AC572" s="60"/>
      <c r="AD572" s="70"/>
      <c r="AE572" s="70"/>
      <c r="AF572" s="56"/>
      <c r="AH572" s="63"/>
      <c r="AI572" s="53"/>
      <c r="AJ572" s="53"/>
      <c r="AK572" s="53"/>
      <c r="AL572" s="51"/>
      <c r="AM572" s="51"/>
      <c r="AN572" s="51"/>
      <c r="AO572" s="29"/>
      <c r="AP572" s="51"/>
      <c r="AQ572" s="65"/>
      <c r="AR572" s="65"/>
      <c r="AS572" s="65"/>
      <c r="AT572" s="66"/>
      <c r="AU572" s="51"/>
    </row>
    <row r="573" spans="1:47" ht="15.95" customHeight="1">
      <c r="A573" s="19"/>
      <c r="B573" s="20"/>
      <c r="C573" s="28"/>
      <c r="D573" s="47"/>
      <c r="E573" s="51"/>
      <c r="F573" s="28"/>
      <c r="G573" s="28"/>
      <c r="H573" s="49"/>
      <c r="I573" s="49"/>
      <c r="J573" s="49"/>
      <c r="K573" s="50"/>
      <c r="L573" s="49"/>
      <c r="M573" s="50"/>
      <c r="N573" s="51"/>
      <c r="O573" s="52"/>
      <c r="P573" s="52"/>
      <c r="Q573" s="53"/>
      <c r="R573" s="54"/>
      <c r="S573" s="53"/>
      <c r="T573" s="53"/>
      <c r="U573" s="55"/>
      <c r="V573" s="50"/>
      <c r="W573" s="56"/>
      <c r="X573" s="69"/>
      <c r="Z573" s="59"/>
      <c r="AA573" s="60"/>
      <c r="AB573" s="60"/>
      <c r="AC573" s="60"/>
      <c r="AD573" s="70"/>
      <c r="AE573" s="70"/>
      <c r="AF573" s="56"/>
      <c r="AH573" s="63"/>
      <c r="AI573" s="53"/>
      <c r="AJ573" s="53"/>
      <c r="AK573" s="53"/>
      <c r="AL573" s="51"/>
      <c r="AM573" s="51"/>
      <c r="AN573" s="51"/>
      <c r="AO573" s="29"/>
      <c r="AP573" s="51"/>
      <c r="AQ573" s="65"/>
      <c r="AR573" s="65"/>
      <c r="AS573" s="65"/>
      <c r="AT573" s="66"/>
      <c r="AU573" s="51"/>
    </row>
    <row r="574" spans="1:47" ht="15.95" customHeight="1">
      <c r="A574" s="19"/>
      <c r="B574" s="20"/>
      <c r="C574" s="28"/>
      <c r="D574" s="47"/>
      <c r="E574" s="51"/>
      <c r="F574" s="28"/>
      <c r="G574" s="28"/>
      <c r="H574" s="49"/>
      <c r="I574" s="49"/>
      <c r="J574" s="49"/>
      <c r="K574" s="50"/>
      <c r="L574" s="49"/>
      <c r="M574" s="50"/>
      <c r="N574" s="51"/>
      <c r="O574" s="52"/>
      <c r="P574" s="52"/>
      <c r="Q574" s="53"/>
      <c r="R574" s="54"/>
      <c r="S574" s="53"/>
      <c r="T574" s="53"/>
      <c r="U574" s="55"/>
      <c r="V574" s="50"/>
      <c r="W574" s="56"/>
      <c r="X574" s="69"/>
      <c r="Z574" s="59"/>
      <c r="AA574" s="60"/>
      <c r="AB574" s="60"/>
      <c r="AC574" s="60"/>
      <c r="AD574" s="70"/>
      <c r="AE574" s="70"/>
      <c r="AF574" s="56"/>
      <c r="AH574" s="63"/>
      <c r="AI574" s="53"/>
      <c r="AJ574" s="53"/>
      <c r="AK574" s="53"/>
      <c r="AL574" s="51"/>
      <c r="AM574" s="51"/>
      <c r="AN574" s="51"/>
      <c r="AO574" s="29"/>
      <c r="AP574" s="51"/>
      <c r="AQ574" s="65"/>
      <c r="AR574" s="65"/>
      <c r="AS574" s="65"/>
      <c r="AT574" s="66"/>
      <c r="AU574" s="51"/>
    </row>
    <row r="575" spans="1:47" ht="15.95" customHeight="1">
      <c r="A575" s="19"/>
      <c r="B575" s="20"/>
      <c r="C575" s="28"/>
      <c r="D575" s="47"/>
      <c r="E575" s="51"/>
      <c r="F575" s="28"/>
      <c r="G575" s="28"/>
      <c r="H575" s="49"/>
      <c r="I575" s="49"/>
      <c r="J575" s="49"/>
      <c r="K575" s="50"/>
      <c r="L575" s="49"/>
      <c r="M575" s="50"/>
      <c r="N575" s="51"/>
      <c r="O575" s="52"/>
      <c r="P575" s="52"/>
      <c r="Q575" s="53"/>
      <c r="R575" s="54"/>
      <c r="S575" s="53"/>
      <c r="T575" s="53"/>
      <c r="U575" s="55"/>
      <c r="V575" s="50"/>
      <c r="W575" s="56"/>
      <c r="X575" s="69"/>
      <c r="Z575" s="59"/>
      <c r="AA575" s="60"/>
      <c r="AB575" s="60"/>
      <c r="AC575" s="60"/>
      <c r="AD575" s="70"/>
      <c r="AE575" s="70"/>
      <c r="AF575" s="56"/>
      <c r="AH575" s="63"/>
      <c r="AI575" s="53"/>
      <c r="AJ575" s="53"/>
      <c r="AK575" s="53"/>
      <c r="AL575" s="51"/>
      <c r="AM575" s="51"/>
      <c r="AN575" s="51"/>
      <c r="AO575" s="29"/>
      <c r="AP575" s="51"/>
      <c r="AQ575" s="65"/>
      <c r="AR575" s="65"/>
      <c r="AS575" s="65"/>
      <c r="AT575" s="66"/>
      <c r="AU575" s="51"/>
    </row>
    <row r="576" spans="1:47" ht="15.95" customHeight="1">
      <c r="A576" s="19"/>
      <c r="B576" s="20"/>
      <c r="C576" s="28"/>
      <c r="D576" s="47"/>
      <c r="E576" s="51"/>
      <c r="F576" s="28"/>
      <c r="G576" s="28"/>
      <c r="H576" s="49"/>
      <c r="I576" s="49"/>
      <c r="J576" s="49"/>
      <c r="K576" s="50"/>
      <c r="L576" s="49"/>
      <c r="M576" s="50"/>
      <c r="N576" s="51"/>
      <c r="O576" s="52"/>
      <c r="P576" s="52"/>
      <c r="Q576" s="53"/>
      <c r="R576" s="54"/>
      <c r="S576" s="53"/>
      <c r="T576" s="53"/>
      <c r="U576" s="55"/>
      <c r="V576" s="50"/>
      <c r="W576" s="56"/>
      <c r="X576" s="69"/>
      <c r="Z576" s="59"/>
      <c r="AA576" s="60"/>
      <c r="AB576" s="60"/>
      <c r="AC576" s="60"/>
      <c r="AD576" s="70"/>
      <c r="AE576" s="70"/>
      <c r="AF576" s="56"/>
      <c r="AH576" s="63"/>
      <c r="AI576" s="53"/>
      <c r="AJ576" s="53"/>
      <c r="AK576" s="53"/>
      <c r="AL576" s="51"/>
      <c r="AM576" s="51"/>
      <c r="AN576" s="51"/>
      <c r="AO576" s="29"/>
      <c r="AP576" s="51"/>
      <c r="AQ576" s="65"/>
      <c r="AR576" s="65"/>
      <c r="AS576" s="65"/>
      <c r="AT576" s="66"/>
      <c r="AU576" s="51"/>
    </row>
    <row r="577" spans="1:47" ht="15.95" customHeight="1">
      <c r="A577" s="19"/>
      <c r="B577" s="20"/>
      <c r="C577" s="28"/>
      <c r="D577" s="47"/>
      <c r="E577" s="51"/>
      <c r="F577" s="28"/>
      <c r="G577" s="28"/>
      <c r="H577" s="49"/>
      <c r="I577" s="49"/>
      <c r="J577" s="49"/>
      <c r="K577" s="50"/>
      <c r="L577" s="49"/>
      <c r="M577" s="50"/>
      <c r="N577" s="51"/>
      <c r="O577" s="52"/>
      <c r="P577" s="52"/>
      <c r="Q577" s="53"/>
      <c r="R577" s="54"/>
      <c r="S577" s="53"/>
      <c r="T577" s="53"/>
      <c r="U577" s="55"/>
      <c r="V577" s="50"/>
      <c r="W577" s="56"/>
      <c r="X577" s="69"/>
      <c r="Z577" s="59"/>
      <c r="AA577" s="60"/>
      <c r="AB577" s="60"/>
      <c r="AC577" s="60"/>
      <c r="AD577" s="70"/>
      <c r="AE577" s="70"/>
      <c r="AF577" s="56"/>
      <c r="AH577" s="63"/>
      <c r="AI577" s="53"/>
      <c r="AJ577" s="53"/>
      <c r="AK577" s="53"/>
      <c r="AL577" s="51"/>
      <c r="AM577" s="51"/>
      <c r="AN577" s="51"/>
      <c r="AO577" s="29"/>
      <c r="AP577" s="51"/>
      <c r="AQ577" s="65"/>
      <c r="AR577" s="65"/>
      <c r="AS577" s="65"/>
      <c r="AT577" s="66"/>
      <c r="AU577" s="51"/>
    </row>
    <row r="578" spans="1:47" ht="15.95" customHeight="1">
      <c r="A578" s="19"/>
      <c r="B578" s="20"/>
      <c r="C578" s="28"/>
      <c r="D578" s="47"/>
      <c r="E578" s="51"/>
      <c r="F578" s="28"/>
      <c r="G578" s="28"/>
      <c r="H578" s="49"/>
      <c r="I578" s="49"/>
      <c r="J578" s="49"/>
      <c r="K578" s="50"/>
      <c r="L578" s="49"/>
      <c r="M578" s="50"/>
      <c r="N578" s="51"/>
      <c r="O578" s="52"/>
      <c r="P578" s="52"/>
      <c r="Q578" s="53"/>
      <c r="R578" s="54"/>
      <c r="S578" s="53"/>
      <c r="T578" s="53"/>
      <c r="U578" s="55"/>
      <c r="V578" s="50"/>
      <c r="W578" s="56"/>
      <c r="X578" s="69"/>
      <c r="Z578" s="59"/>
      <c r="AA578" s="60"/>
      <c r="AB578" s="60"/>
      <c r="AC578" s="60"/>
      <c r="AD578" s="70"/>
      <c r="AE578" s="70"/>
      <c r="AF578" s="56"/>
      <c r="AH578" s="63"/>
      <c r="AI578" s="53"/>
      <c r="AJ578" s="53"/>
      <c r="AK578" s="53"/>
      <c r="AL578" s="51"/>
      <c r="AM578" s="51"/>
      <c r="AN578" s="51"/>
      <c r="AO578" s="29"/>
      <c r="AP578" s="51"/>
      <c r="AQ578" s="65"/>
      <c r="AR578" s="65"/>
      <c r="AS578" s="65"/>
      <c r="AT578" s="66"/>
      <c r="AU578" s="51"/>
    </row>
    <row r="579" spans="1:47" ht="15.95" customHeight="1">
      <c r="A579" s="19"/>
      <c r="B579" s="20"/>
      <c r="C579" s="28"/>
      <c r="D579" s="47"/>
      <c r="E579" s="51"/>
      <c r="F579" s="28"/>
      <c r="G579" s="28"/>
      <c r="H579" s="49"/>
      <c r="I579" s="49"/>
      <c r="J579" s="49"/>
      <c r="K579" s="50"/>
      <c r="L579" s="49"/>
      <c r="M579" s="50"/>
      <c r="N579" s="51"/>
      <c r="O579" s="52"/>
      <c r="P579" s="52"/>
      <c r="Q579" s="53"/>
      <c r="R579" s="54"/>
      <c r="S579" s="53"/>
      <c r="T579" s="53"/>
      <c r="U579" s="55"/>
      <c r="V579" s="50"/>
      <c r="W579" s="56"/>
      <c r="X579" s="69"/>
      <c r="Z579" s="59"/>
      <c r="AA579" s="60"/>
      <c r="AB579" s="60"/>
      <c r="AC579" s="60"/>
      <c r="AD579" s="70"/>
      <c r="AE579" s="70"/>
      <c r="AF579" s="56"/>
      <c r="AH579" s="63"/>
      <c r="AI579" s="53"/>
      <c r="AJ579" s="53"/>
      <c r="AK579" s="53"/>
      <c r="AL579" s="51"/>
      <c r="AM579" s="51"/>
      <c r="AN579" s="51"/>
      <c r="AO579" s="29"/>
      <c r="AP579" s="51"/>
      <c r="AQ579" s="65"/>
      <c r="AR579" s="65"/>
      <c r="AS579" s="65"/>
      <c r="AT579" s="66"/>
      <c r="AU579" s="51"/>
    </row>
    <row r="580" spans="1:47" ht="15.95" customHeight="1">
      <c r="A580" s="19"/>
      <c r="B580" s="20"/>
      <c r="C580" s="28"/>
      <c r="D580" s="47"/>
      <c r="E580" s="51"/>
      <c r="F580" s="28"/>
      <c r="G580" s="28"/>
      <c r="H580" s="49"/>
      <c r="I580" s="49"/>
      <c r="J580" s="49"/>
      <c r="K580" s="50"/>
      <c r="L580" s="49"/>
      <c r="M580" s="50"/>
      <c r="N580" s="51"/>
      <c r="O580" s="52"/>
      <c r="P580" s="52"/>
      <c r="Q580" s="53"/>
      <c r="R580" s="54"/>
      <c r="S580" s="53"/>
      <c r="T580" s="53"/>
      <c r="U580" s="55"/>
      <c r="V580" s="50"/>
      <c r="W580" s="56"/>
      <c r="X580" s="69"/>
      <c r="Z580" s="59"/>
      <c r="AA580" s="60"/>
      <c r="AB580" s="60"/>
      <c r="AC580" s="60"/>
      <c r="AD580" s="70"/>
      <c r="AE580" s="70"/>
      <c r="AF580" s="56"/>
      <c r="AH580" s="63"/>
      <c r="AI580" s="53"/>
      <c r="AJ580" s="53"/>
      <c r="AK580" s="53"/>
      <c r="AL580" s="51"/>
      <c r="AM580" s="51"/>
      <c r="AN580" s="51"/>
      <c r="AO580" s="29"/>
      <c r="AP580" s="51"/>
      <c r="AQ580" s="65"/>
      <c r="AR580" s="65"/>
      <c r="AS580" s="65"/>
      <c r="AT580" s="66"/>
      <c r="AU580" s="51"/>
    </row>
    <row r="581" spans="1:47" ht="15.95" customHeight="1">
      <c r="A581" s="19"/>
      <c r="B581" s="20"/>
      <c r="C581" s="28"/>
      <c r="D581" s="47"/>
      <c r="E581" s="51"/>
      <c r="F581" s="28"/>
      <c r="G581" s="28"/>
      <c r="H581" s="49"/>
      <c r="I581" s="49"/>
      <c r="J581" s="49"/>
      <c r="K581" s="50"/>
      <c r="L581" s="49"/>
      <c r="M581" s="50"/>
      <c r="N581" s="51"/>
      <c r="O581" s="52"/>
      <c r="P581" s="52"/>
      <c r="Q581" s="53"/>
      <c r="R581" s="54"/>
      <c r="S581" s="53"/>
      <c r="T581" s="53"/>
      <c r="U581" s="55"/>
      <c r="V581" s="50"/>
      <c r="W581" s="56"/>
      <c r="X581" s="69"/>
      <c r="Z581" s="59"/>
      <c r="AA581" s="60"/>
      <c r="AB581" s="60"/>
      <c r="AC581" s="60"/>
      <c r="AD581" s="70"/>
      <c r="AE581" s="70"/>
      <c r="AF581" s="56"/>
      <c r="AH581" s="63"/>
      <c r="AI581" s="53"/>
      <c r="AJ581" s="53"/>
      <c r="AK581" s="53"/>
      <c r="AL581" s="51"/>
      <c r="AM581" s="51"/>
      <c r="AN581" s="51"/>
      <c r="AO581" s="29"/>
      <c r="AP581" s="51"/>
      <c r="AQ581" s="65"/>
      <c r="AR581" s="65"/>
      <c r="AS581" s="65"/>
      <c r="AT581" s="66"/>
      <c r="AU581" s="51"/>
    </row>
    <row r="582" spans="1:47" ht="15.95" customHeight="1">
      <c r="A582" s="19"/>
      <c r="B582" s="20"/>
      <c r="C582" s="28"/>
      <c r="D582" s="47"/>
      <c r="E582" s="51"/>
      <c r="F582" s="28"/>
      <c r="G582" s="28"/>
      <c r="H582" s="49"/>
      <c r="I582" s="49"/>
      <c r="J582" s="49"/>
      <c r="K582" s="50"/>
      <c r="L582" s="49"/>
      <c r="M582" s="50"/>
      <c r="N582" s="51"/>
      <c r="O582" s="52"/>
      <c r="P582" s="52"/>
      <c r="Q582" s="53"/>
      <c r="R582" s="54"/>
      <c r="S582" s="53"/>
      <c r="T582" s="53"/>
      <c r="U582" s="55"/>
      <c r="V582" s="50"/>
      <c r="W582" s="56"/>
      <c r="X582" s="69"/>
      <c r="Z582" s="59"/>
      <c r="AA582" s="60"/>
      <c r="AB582" s="60"/>
      <c r="AC582" s="60"/>
      <c r="AD582" s="70"/>
      <c r="AE582" s="70"/>
      <c r="AF582" s="56"/>
      <c r="AH582" s="63"/>
      <c r="AI582" s="53"/>
      <c r="AJ582" s="53"/>
      <c r="AK582" s="53"/>
      <c r="AL582" s="51"/>
      <c r="AM582" s="51"/>
      <c r="AN582" s="51"/>
      <c r="AO582" s="29"/>
      <c r="AP582" s="51"/>
      <c r="AQ582" s="65"/>
      <c r="AR582" s="65"/>
      <c r="AS582" s="65"/>
      <c r="AT582" s="66"/>
      <c r="AU582" s="51"/>
    </row>
    <row r="583" spans="1:47" ht="15.95" customHeight="1">
      <c r="A583" s="19"/>
      <c r="B583" s="20"/>
      <c r="C583" s="28"/>
      <c r="D583" s="47"/>
      <c r="E583" s="51"/>
      <c r="F583" s="28"/>
      <c r="G583" s="28"/>
      <c r="H583" s="49"/>
      <c r="I583" s="49"/>
      <c r="J583" s="49"/>
      <c r="K583" s="50"/>
      <c r="L583" s="49"/>
      <c r="M583" s="50"/>
      <c r="N583" s="51"/>
      <c r="O583" s="52"/>
      <c r="P583" s="52"/>
      <c r="Q583" s="53"/>
      <c r="R583" s="54"/>
      <c r="S583" s="53"/>
      <c r="T583" s="53"/>
      <c r="U583" s="55"/>
      <c r="V583" s="50"/>
      <c r="W583" s="56"/>
      <c r="X583" s="69"/>
      <c r="Z583" s="59"/>
      <c r="AA583" s="60"/>
      <c r="AB583" s="60"/>
      <c r="AC583" s="60"/>
      <c r="AD583" s="70"/>
      <c r="AE583" s="70"/>
      <c r="AF583" s="56"/>
      <c r="AH583" s="63"/>
      <c r="AI583" s="53"/>
      <c r="AJ583" s="53"/>
      <c r="AK583" s="53"/>
      <c r="AL583" s="51"/>
      <c r="AM583" s="51"/>
      <c r="AN583" s="51"/>
      <c r="AO583" s="29"/>
      <c r="AP583" s="51"/>
      <c r="AQ583" s="65"/>
      <c r="AR583" s="65"/>
      <c r="AS583" s="65"/>
      <c r="AT583" s="66"/>
      <c r="AU583" s="51"/>
    </row>
    <row r="584" spans="1:47" ht="15.95" customHeight="1">
      <c r="A584" s="19"/>
      <c r="B584" s="20"/>
      <c r="C584" s="28"/>
      <c r="D584" s="47"/>
      <c r="E584" s="51"/>
      <c r="F584" s="28"/>
      <c r="G584" s="28"/>
      <c r="H584" s="49"/>
      <c r="I584" s="49"/>
      <c r="J584" s="49"/>
      <c r="K584" s="50"/>
      <c r="L584" s="49"/>
      <c r="M584" s="50"/>
      <c r="N584" s="51"/>
      <c r="O584" s="52"/>
      <c r="P584" s="52"/>
      <c r="Q584" s="53"/>
      <c r="R584" s="54"/>
      <c r="S584" s="53"/>
      <c r="T584" s="53"/>
      <c r="U584" s="55"/>
      <c r="V584" s="50"/>
      <c r="W584" s="56"/>
      <c r="X584" s="69"/>
      <c r="Z584" s="59"/>
      <c r="AA584" s="60"/>
      <c r="AB584" s="60"/>
      <c r="AC584" s="60"/>
      <c r="AD584" s="70"/>
      <c r="AE584" s="70"/>
      <c r="AF584" s="56"/>
      <c r="AH584" s="63"/>
      <c r="AI584" s="53"/>
      <c r="AJ584" s="53"/>
      <c r="AK584" s="53"/>
      <c r="AL584" s="51"/>
      <c r="AM584" s="51"/>
      <c r="AN584" s="51"/>
      <c r="AO584" s="29"/>
      <c r="AP584" s="51"/>
      <c r="AQ584" s="65"/>
      <c r="AR584" s="65"/>
      <c r="AS584" s="65"/>
      <c r="AT584" s="66"/>
      <c r="AU584" s="51"/>
    </row>
    <row r="585" spans="1:47" ht="15.95" customHeight="1">
      <c r="A585" s="19"/>
      <c r="B585" s="20"/>
      <c r="C585" s="28"/>
      <c r="D585" s="47"/>
      <c r="E585" s="51"/>
      <c r="F585" s="28"/>
      <c r="G585" s="28"/>
      <c r="H585" s="49"/>
      <c r="I585" s="49"/>
      <c r="J585" s="49"/>
      <c r="K585" s="50"/>
      <c r="L585" s="49"/>
      <c r="M585" s="50"/>
      <c r="N585" s="51"/>
      <c r="O585" s="52"/>
      <c r="P585" s="52"/>
      <c r="Q585" s="53"/>
      <c r="R585" s="54"/>
      <c r="S585" s="53"/>
      <c r="T585" s="53"/>
      <c r="U585" s="55"/>
      <c r="V585" s="50"/>
      <c r="W585" s="56"/>
      <c r="X585" s="69"/>
      <c r="Z585" s="59"/>
      <c r="AA585" s="60"/>
      <c r="AB585" s="60"/>
      <c r="AC585" s="60"/>
      <c r="AD585" s="70"/>
      <c r="AE585" s="70"/>
      <c r="AF585" s="56"/>
      <c r="AH585" s="63"/>
      <c r="AI585" s="53"/>
      <c r="AJ585" s="53"/>
      <c r="AK585" s="53"/>
      <c r="AL585" s="51"/>
      <c r="AM585" s="51"/>
      <c r="AN585" s="51"/>
      <c r="AO585" s="29"/>
      <c r="AP585" s="51"/>
      <c r="AQ585" s="65"/>
      <c r="AR585" s="65"/>
      <c r="AS585" s="65"/>
      <c r="AT585" s="66"/>
      <c r="AU585" s="51"/>
    </row>
    <row r="586" spans="1:47" ht="15.95" customHeight="1">
      <c r="A586" s="19"/>
      <c r="B586" s="20"/>
      <c r="C586" s="28"/>
      <c r="D586" s="47"/>
      <c r="E586" s="51"/>
      <c r="F586" s="28"/>
      <c r="G586" s="28"/>
      <c r="H586" s="49"/>
      <c r="I586" s="49"/>
      <c r="J586" s="49"/>
      <c r="K586" s="50"/>
      <c r="L586" s="49"/>
      <c r="M586" s="50"/>
      <c r="N586" s="51"/>
      <c r="O586" s="52"/>
      <c r="P586" s="52"/>
      <c r="Q586" s="53"/>
      <c r="R586" s="54"/>
      <c r="S586" s="53"/>
      <c r="T586" s="53"/>
      <c r="U586" s="55"/>
      <c r="V586" s="50"/>
      <c r="W586" s="56"/>
      <c r="X586" s="69"/>
      <c r="Z586" s="59"/>
      <c r="AA586" s="60"/>
      <c r="AB586" s="60"/>
      <c r="AC586" s="60"/>
      <c r="AD586" s="70"/>
      <c r="AE586" s="70"/>
      <c r="AF586" s="56"/>
      <c r="AH586" s="63"/>
      <c r="AI586" s="53"/>
      <c r="AJ586" s="53"/>
      <c r="AK586" s="53"/>
      <c r="AL586" s="51"/>
      <c r="AM586" s="51"/>
      <c r="AN586" s="51"/>
      <c r="AO586" s="29"/>
      <c r="AP586" s="51"/>
      <c r="AQ586" s="65"/>
      <c r="AR586" s="65"/>
      <c r="AS586" s="65"/>
      <c r="AT586" s="66"/>
      <c r="AU586" s="51"/>
    </row>
    <row r="587" spans="1:47" ht="15.95" customHeight="1">
      <c r="A587" s="19"/>
      <c r="B587" s="20"/>
      <c r="C587" s="28"/>
      <c r="D587" s="47"/>
      <c r="E587" s="51"/>
      <c r="F587" s="28"/>
      <c r="G587" s="28"/>
      <c r="H587" s="49"/>
      <c r="I587" s="49"/>
      <c r="J587" s="49"/>
      <c r="K587" s="50"/>
      <c r="L587" s="49"/>
      <c r="M587" s="50"/>
      <c r="N587" s="51"/>
      <c r="O587" s="52"/>
      <c r="P587" s="52"/>
      <c r="Q587" s="53"/>
      <c r="R587" s="54"/>
      <c r="S587" s="53"/>
      <c r="T587" s="53"/>
      <c r="U587" s="55"/>
      <c r="V587" s="50"/>
      <c r="W587" s="56"/>
      <c r="X587" s="69"/>
      <c r="Z587" s="59"/>
      <c r="AA587" s="60"/>
      <c r="AB587" s="60"/>
      <c r="AC587" s="60"/>
      <c r="AD587" s="70"/>
      <c r="AE587" s="70"/>
      <c r="AF587" s="56"/>
      <c r="AH587" s="63"/>
      <c r="AI587" s="53"/>
      <c r="AJ587" s="53"/>
      <c r="AK587" s="53"/>
      <c r="AL587" s="51"/>
      <c r="AM587" s="51"/>
      <c r="AN587" s="51"/>
      <c r="AO587" s="29"/>
      <c r="AP587" s="51"/>
      <c r="AQ587" s="65"/>
      <c r="AR587" s="65"/>
      <c r="AS587" s="65"/>
      <c r="AT587" s="66"/>
      <c r="AU587" s="51"/>
    </row>
    <row r="588" spans="1:47" ht="15.95" customHeight="1">
      <c r="A588" s="19"/>
      <c r="B588" s="20"/>
      <c r="C588" s="28"/>
      <c r="D588" s="47"/>
      <c r="E588" s="51"/>
      <c r="F588" s="28"/>
      <c r="G588" s="28"/>
      <c r="H588" s="49"/>
      <c r="I588" s="49"/>
      <c r="J588" s="49"/>
      <c r="K588" s="50"/>
      <c r="L588" s="49"/>
      <c r="M588" s="50"/>
      <c r="N588" s="51"/>
      <c r="O588" s="52"/>
      <c r="P588" s="52"/>
      <c r="Q588" s="53"/>
      <c r="R588" s="54"/>
      <c r="S588" s="53"/>
      <c r="T588" s="53"/>
      <c r="U588" s="55"/>
      <c r="V588" s="50"/>
      <c r="W588" s="56"/>
      <c r="X588" s="69"/>
      <c r="Z588" s="59"/>
      <c r="AA588" s="60"/>
      <c r="AB588" s="60"/>
      <c r="AC588" s="60"/>
      <c r="AD588" s="70"/>
      <c r="AE588" s="70"/>
      <c r="AF588" s="56"/>
      <c r="AH588" s="63"/>
      <c r="AI588" s="53"/>
      <c r="AJ588" s="53"/>
      <c r="AK588" s="53"/>
      <c r="AL588" s="51"/>
      <c r="AM588" s="51"/>
      <c r="AN588" s="51"/>
      <c r="AO588" s="29"/>
      <c r="AP588" s="51"/>
      <c r="AQ588" s="65"/>
      <c r="AR588" s="65"/>
      <c r="AS588" s="65"/>
      <c r="AT588" s="66"/>
      <c r="AU588" s="51"/>
    </row>
    <row r="589" spans="1:47" ht="15.95" customHeight="1">
      <c r="A589" s="19"/>
      <c r="B589" s="20"/>
      <c r="C589" s="28"/>
      <c r="D589" s="47"/>
      <c r="E589" s="51"/>
      <c r="F589" s="28"/>
      <c r="G589" s="28"/>
      <c r="H589" s="49"/>
      <c r="I589" s="49"/>
      <c r="J589" s="49"/>
      <c r="K589" s="50"/>
      <c r="L589" s="49"/>
      <c r="M589" s="50"/>
      <c r="N589" s="51"/>
      <c r="O589" s="52"/>
      <c r="P589" s="52"/>
      <c r="Q589" s="53"/>
      <c r="R589" s="54"/>
      <c r="S589" s="53"/>
      <c r="T589" s="53"/>
      <c r="U589" s="55"/>
      <c r="V589" s="50"/>
      <c r="W589" s="56"/>
      <c r="X589" s="69"/>
      <c r="Z589" s="59"/>
      <c r="AA589" s="60"/>
      <c r="AB589" s="60"/>
      <c r="AC589" s="60"/>
      <c r="AD589" s="70"/>
      <c r="AE589" s="70"/>
      <c r="AF589" s="56"/>
      <c r="AH589" s="63"/>
      <c r="AI589" s="53"/>
      <c r="AJ589" s="53"/>
      <c r="AK589" s="53"/>
      <c r="AL589" s="51"/>
      <c r="AM589" s="51"/>
      <c r="AN589" s="51"/>
      <c r="AO589" s="29"/>
      <c r="AP589" s="51"/>
      <c r="AQ589" s="65"/>
      <c r="AR589" s="65"/>
      <c r="AS589" s="65"/>
      <c r="AT589" s="66"/>
      <c r="AU589" s="51"/>
    </row>
    <row r="590" spans="1:47" ht="15.95" customHeight="1">
      <c r="A590" s="19"/>
      <c r="B590" s="20"/>
      <c r="C590" s="28"/>
      <c r="D590" s="47"/>
      <c r="E590" s="51"/>
      <c r="F590" s="28"/>
      <c r="G590" s="28"/>
      <c r="H590" s="49"/>
      <c r="I590" s="49"/>
      <c r="J590" s="49"/>
      <c r="K590" s="50"/>
      <c r="L590" s="49"/>
      <c r="M590" s="50"/>
      <c r="N590" s="51"/>
      <c r="O590" s="52"/>
      <c r="P590" s="52"/>
      <c r="Q590" s="53"/>
      <c r="R590" s="54"/>
      <c r="S590" s="53"/>
      <c r="T590" s="53"/>
      <c r="U590" s="55"/>
      <c r="V590" s="50"/>
      <c r="W590" s="56"/>
      <c r="X590" s="69"/>
      <c r="Z590" s="59"/>
      <c r="AA590" s="60"/>
      <c r="AB590" s="60"/>
      <c r="AC590" s="60"/>
      <c r="AD590" s="70"/>
      <c r="AE590" s="70"/>
      <c r="AF590" s="56"/>
      <c r="AH590" s="63"/>
      <c r="AI590" s="53"/>
      <c r="AJ590" s="53"/>
      <c r="AK590" s="53"/>
      <c r="AL590" s="51"/>
      <c r="AM590" s="51"/>
      <c r="AN590" s="51"/>
      <c r="AO590" s="29"/>
      <c r="AP590" s="51"/>
      <c r="AQ590" s="65"/>
      <c r="AR590" s="65"/>
      <c r="AS590" s="65"/>
      <c r="AT590" s="66"/>
      <c r="AU590" s="51"/>
    </row>
    <row r="591" spans="1:47" ht="15.95" customHeight="1">
      <c r="A591" s="19"/>
      <c r="B591" s="20"/>
      <c r="C591" s="28"/>
      <c r="D591" s="47"/>
      <c r="E591" s="51"/>
      <c r="F591" s="28"/>
      <c r="G591" s="28"/>
      <c r="H591" s="49"/>
      <c r="I591" s="49"/>
      <c r="J591" s="49"/>
      <c r="K591" s="50"/>
      <c r="L591" s="49"/>
      <c r="M591" s="50"/>
      <c r="N591" s="51"/>
      <c r="O591" s="52"/>
      <c r="P591" s="52"/>
      <c r="Q591" s="53"/>
      <c r="R591" s="54"/>
      <c r="S591" s="53"/>
      <c r="T591" s="53"/>
      <c r="U591" s="55"/>
      <c r="V591" s="50"/>
      <c r="W591" s="56"/>
      <c r="X591" s="69"/>
      <c r="Z591" s="59"/>
      <c r="AA591" s="60"/>
      <c r="AB591" s="60"/>
      <c r="AC591" s="60"/>
      <c r="AD591" s="70"/>
      <c r="AE591" s="70"/>
      <c r="AF591" s="56"/>
      <c r="AH591" s="63"/>
      <c r="AI591" s="53"/>
      <c r="AJ591" s="53"/>
      <c r="AK591" s="53"/>
      <c r="AL591" s="51"/>
      <c r="AM591" s="51"/>
      <c r="AN591" s="51"/>
      <c r="AO591" s="29"/>
      <c r="AP591" s="51"/>
      <c r="AQ591" s="65"/>
      <c r="AR591" s="65"/>
      <c r="AS591" s="65"/>
      <c r="AT591" s="66"/>
      <c r="AU591" s="51"/>
    </row>
    <row r="592" spans="1:47" ht="15.95" customHeight="1">
      <c r="A592" s="19"/>
      <c r="B592" s="20"/>
      <c r="C592" s="28"/>
      <c r="D592" s="47"/>
      <c r="E592" s="51"/>
      <c r="F592" s="28"/>
      <c r="G592" s="28"/>
      <c r="H592" s="49"/>
      <c r="I592" s="49"/>
      <c r="J592" s="49"/>
      <c r="K592" s="50"/>
      <c r="L592" s="49"/>
      <c r="M592" s="50"/>
      <c r="N592" s="51"/>
      <c r="O592" s="52"/>
      <c r="P592" s="52"/>
      <c r="Q592" s="53"/>
      <c r="R592" s="54"/>
      <c r="S592" s="53"/>
      <c r="T592" s="53"/>
      <c r="U592" s="55"/>
      <c r="V592" s="50"/>
      <c r="W592" s="56"/>
      <c r="X592" s="69"/>
      <c r="Z592" s="59"/>
      <c r="AA592" s="60"/>
      <c r="AB592" s="60"/>
      <c r="AC592" s="60"/>
      <c r="AD592" s="70"/>
      <c r="AE592" s="70"/>
      <c r="AF592" s="56"/>
      <c r="AH592" s="63"/>
      <c r="AI592" s="53"/>
      <c r="AJ592" s="53"/>
      <c r="AK592" s="53"/>
      <c r="AL592" s="51"/>
      <c r="AM592" s="51"/>
      <c r="AN592" s="51"/>
      <c r="AO592" s="29"/>
      <c r="AP592" s="51"/>
      <c r="AQ592" s="65"/>
      <c r="AR592" s="65"/>
      <c r="AS592" s="65"/>
      <c r="AT592" s="66"/>
      <c r="AU592" s="51"/>
    </row>
    <row r="593" spans="1:47" ht="15.95" customHeight="1">
      <c r="A593" s="19"/>
      <c r="B593" s="20"/>
      <c r="C593" s="28"/>
      <c r="D593" s="47"/>
      <c r="E593" s="51"/>
      <c r="F593" s="28"/>
      <c r="G593" s="28"/>
      <c r="H593" s="49"/>
      <c r="I593" s="49"/>
      <c r="J593" s="49"/>
      <c r="K593" s="50"/>
      <c r="L593" s="49"/>
      <c r="M593" s="50"/>
      <c r="N593" s="51"/>
      <c r="O593" s="52"/>
      <c r="P593" s="52"/>
      <c r="Q593" s="53"/>
      <c r="R593" s="54"/>
      <c r="S593" s="53"/>
      <c r="T593" s="53"/>
      <c r="U593" s="55"/>
      <c r="V593" s="50"/>
      <c r="W593" s="56"/>
      <c r="X593" s="69"/>
      <c r="Z593" s="59"/>
      <c r="AA593" s="60"/>
      <c r="AB593" s="60"/>
      <c r="AC593" s="60"/>
      <c r="AD593" s="70"/>
      <c r="AE593" s="70"/>
      <c r="AF593" s="56"/>
      <c r="AH593" s="63"/>
      <c r="AI593" s="53"/>
      <c r="AJ593" s="53"/>
      <c r="AK593" s="53"/>
      <c r="AL593" s="51"/>
      <c r="AM593" s="51"/>
      <c r="AN593" s="51"/>
      <c r="AO593" s="29"/>
      <c r="AP593" s="51"/>
      <c r="AQ593" s="65"/>
      <c r="AR593" s="65"/>
      <c r="AS593" s="65"/>
      <c r="AT593" s="66"/>
      <c r="AU593" s="51"/>
    </row>
    <row r="594" spans="1:47" ht="15.95" customHeight="1">
      <c r="A594" s="19"/>
      <c r="B594" s="20"/>
      <c r="C594" s="28"/>
      <c r="D594" s="47"/>
      <c r="E594" s="51"/>
      <c r="F594" s="28"/>
      <c r="G594" s="28"/>
      <c r="H594" s="49"/>
      <c r="I594" s="49"/>
      <c r="J594" s="49"/>
      <c r="K594" s="50"/>
      <c r="L594" s="49"/>
      <c r="M594" s="50"/>
      <c r="N594" s="51"/>
      <c r="O594" s="52"/>
      <c r="P594" s="52"/>
      <c r="Q594" s="53"/>
      <c r="R594" s="54"/>
      <c r="S594" s="53"/>
      <c r="T594" s="53"/>
      <c r="U594" s="55"/>
      <c r="V594" s="50"/>
      <c r="W594" s="56"/>
      <c r="X594" s="69"/>
      <c r="Z594" s="59"/>
      <c r="AA594" s="60"/>
      <c r="AB594" s="60"/>
      <c r="AC594" s="60"/>
      <c r="AD594" s="70"/>
      <c r="AE594" s="70"/>
      <c r="AF594" s="56"/>
      <c r="AH594" s="63"/>
      <c r="AI594" s="53"/>
      <c r="AJ594" s="53"/>
      <c r="AK594" s="53"/>
      <c r="AL594" s="51"/>
      <c r="AM594" s="51"/>
      <c r="AN594" s="51"/>
      <c r="AO594" s="29"/>
      <c r="AP594" s="51"/>
      <c r="AQ594" s="65"/>
      <c r="AR594" s="65"/>
      <c r="AS594" s="65"/>
      <c r="AT594" s="66"/>
      <c r="AU594" s="51"/>
    </row>
    <row r="595" spans="1:47" ht="15.95" customHeight="1">
      <c r="A595" s="19"/>
      <c r="B595" s="20"/>
      <c r="C595" s="28"/>
      <c r="D595" s="47"/>
      <c r="E595" s="51"/>
      <c r="F595" s="28"/>
      <c r="G595" s="28"/>
      <c r="H595" s="49"/>
      <c r="I595" s="49"/>
      <c r="J595" s="49"/>
      <c r="K595" s="50"/>
      <c r="L595" s="49"/>
      <c r="M595" s="50"/>
      <c r="N595" s="51"/>
      <c r="O595" s="52"/>
      <c r="P595" s="52"/>
      <c r="Q595" s="53"/>
      <c r="R595" s="54"/>
      <c r="S595" s="53"/>
      <c r="T595" s="53"/>
      <c r="U595" s="55"/>
      <c r="V595" s="50"/>
      <c r="W595" s="56"/>
      <c r="X595" s="69"/>
      <c r="Z595" s="59"/>
      <c r="AA595" s="60"/>
      <c r="AB595" s="60"/>
      <c r="AC595" s="60"/>
      <c r="AD595" s="70"/>
      <c r="AE595" s="70"/>
      <c r="AF595" s="56"/>
      <c r="AH595" s="63"/>
      <c r="AI595" s="53"/>
      <c r="AJ595" s="53"/>
      <c r="AK595" s="53"/>
      <c r="AL595" s="51"/>
      <c r="AM595" s="51"/>
      <c r="AN595" s="51"/>
      <c r="AO595" s="29"/>
      <c r="AP595" s="51"/>
      <c r="AQ595" s="65"/>
      <c r="AR595" s="65"/>
      <c r="AS595" s="65"/>
      <c r="AT595" s="66"/>
      <c r="AU595" s="51"/>
    </row>
    <row r="596" spans="1:47" ht="15.95" customHeight="1">
      <c r="A596" s="19"/>
      <c r="B596" s="20"/>
      <c r="C596" s="28"/>
      <c r="D596" s="47"/>
      <c r="E596" s="51"/>
      <c r="F596" s="28"/>
      <c r="G596" s="28"/>
      <c r="H596" s="49"/>
      <c r="I596" s="49"/>
      <c r="J596" s="49"/>
      <c r="K596" s="50"/>
      <c r="L596" s="49"/>
      <c r="M596" s="50"/>
      <c r="N596" s="51"/>
      <c r="O596" s="52"/>
      <c r="P596" s="52"/>
      <c r="Q596" s="53"/>
      <c r="R596" s="54"/>
      <c r="S596" s="53"/>
      <c r="T596" s="53"/>
      <c r="U596" s="55"/>
      <c r="V596" s="50"/>
      <c r="W596" s="56"/>
      <c r="X596" s="69"/>
      <c r="Z596" s="59"/>
      <c r="AA596" s="60"/>
      <c r="AB596" s="60"/>
      <c r="AC596" s="60"/>
      <c r="AD596" s="70"/>
      <c r="AE596" s="70"/>
      <c r="AF596" s="56"/>
      <c r="AH596" s="63"/>
      <c r="AI596" s="53"/>
      <c r="AJ596" s="53"/>
      <c r="AK596" s="53"/>
      <c r="AL596" s="51"/>
      <c r="AM596" s="51"/>
      <c r="AN596" s="51"/>
      <c r="AO596" s="29"/>
      <c r="AP596" s="51"/>
      <c r="AQ596" s="65"/>
      <c r="AR596" s="65"/>
      <c r="AS596" s="65"/>
      <c r="AT596" s="66"/>
      <c r="AU596" s="51"/>
    </row>
    <row r="597" spans="1:47" ht="15.95" customHeight="1">
      <c r="A597" s="19"/>
      <c r="B597" s="20"/>
      <c r="C597" s="28"/>
      <c r="D597" s="47"/>
      <c r="E597" s="51"/>
      <c r="F597" s="28"/>
      <c r="G597" s="28"/>
      <c r="H597" s="49"/>
      <c r="I597" s="49"/>
      <c r="J597" s="49"/>
      <c r="K597" s="50"/>
      <c r="L597" s="49"/>
      <c r="M597" s="50"/>
      <c r="N597" s="51"/>
      <c r="O597" s="52"/>
      <c r="P597" s="52"/>
      <c r="Q597" s="53"/>
      <c r="R597" s="54"/>
      <c r="S597" s="53"/>
      <c r="T597" s="53"/>
      <c r="U597" s="55"/>
      <c r="V597" s="50"/>
      <c r="W597" s="56"/>
      <c r="X597" s="69"/>
      <c r="Z597" s="59"/>
      <c r="AA597" s="60"/>
      <c r="AB597" s="60"/>
      <c r="AC597" s="60"/>
      <c r="AD597" s="70"/>
      <c r="AE597" s="70"/>
      <c r="AF597" s="56"/>
      <c r="AH597" s="63"/>
      <c r="AI597" s="53"/>
      <c r="AJ597" s="53"/>
      <c r="AK597" s="53"/>
      <c r="AL597" s="51"/>
      <c r="AM597" s="51"/>
      <c r="AN597" s="51"/>
      <c r="AO597" s="29"/>
      <c r="AP597" s="51"/>
      <c r="AQ597" s="65"/>
      <c r="AR597" s="65"/>
      <c r="AS597" s="65"/>
      <c r="AT597" s="66"/>
      <c r="AU597" s="51"/>
    </row>
    <row r="598" spans="1:47" ht="15.95" customHeight="1">
      <c r="A598" s="19"/>
      <c r="B598" s="20"/>
      <c r="C598" s="28"/>
      <c r="D598" s="47"/>
      <c r="E598" s="51"/>
      <c r="F598" s="28"/>
      <c r="G598" s="28"/>
      <c r="H598" s="49"/>
      <c r="I598" s="49"/>
      <c r="J598" s="49"/>
      <c r="K598" s="50"/>
      <c r="L598" s="49"/>
      <c r="M598" s="50"/>
      <c r="N598" s="51"/>
      <c r="O598" s="52"/>
      <c r="P598" s="52"/>
      <c r="Q598" s="53"/>
      <c r="R598" s="54"/>
      <c r="S598" s="53"/>
      <c r="T598" s="53"/>
      <c r="U598" s="55"/>
      <c r="V598" s="50"/>
      <c r="W598" s="56"/>
      <c r="X598" s="69"/>
      <c r="Z598" s="59"/>
      <c r="AA598" s="60"/>
      <c r="AB598" s="60"/>
      <c r="AC598" s="60"/>
      <c r="AD598" s="70"/>
      <c r="AE598" s="70"/>
      <c r="AF598" s="56"/>
      <c r="AH598" s="63"/>
      <c r="AI598" s="53"/>
      <c r="AJ598" s="53"/>
      <c r="AK598" s="53"/>
      <c r="AL598" s="51"/>
      <c r="AM598" s="51"/>
      <c r="AN598" s="51"/>
      <c r="AO598" s="29"/>
      <c r="AP598" s="51"/>
      <c r="AQ598" s="65"/>
      <c r="AR598" s="65"/>
      <c r="AS598" s="65"/>
      <c r="AT598" s="66"/>
      <c r="AU598" s="51"/>
    </row>
    <row r="599" spans="1:47" ht="15.95" customHeight="1">
      <c r="A599" s="19"/>
      <c r="B599" s="20"/>
      <c r="C599" s="28"/>
      <c r="D599" s="47"/>
      <c r="E599" s="51"/>
      <c r="F599" s="28"/>
      <c r="G599" s="28"/>
      <c r="H599" s="49"/>
      <c r="I599" s="49"/>
      <c r="J599" s="49"/>
      <c r="K599" s="50"/>
      <c r="L599" s="49"/>
      <c r="M599" s="50"/>
      <c r="N599" s="51"/>
      <c r="O599" s="52"/>
      <c r="P599" s="52"/>
      <c r="Q599" s="53"/>
      <c r="R599" s="54"/>
      <c r="S599" s="53"/>
      <c r="T599" s="53"/>
      <c r="U599" s="55"/>
      <c r="V599" s="50"/>
      <c r="W599" s="56"/>
      <c r="X599" s="69"/>
      <c r="Z599" s="59"/>
      <c r="AA599" s="60"/>
      <c r="AB599" s="60"/>
      <c r="AC599" s="60"/>
      <c r="AD599" s="70"/>
      <c r="AE599" s="70"/>
      <c r="AF599" s="56"/>
      <c r="AH599" s="63"/>
      <c r="AI599" s="53"/>
      <c r="AJ599" s="53"/>
      <c r="AK599" s="53"/>
      <c r="AL599" s="51"/>
      <c r="AM599" s="51"/>
      <c r="AN599" s="51"/>
      <c r="AO599" s="29"/>
      <c r="AP599" s="51"/>
      <c r="AQ599" s="65"/>
      <c r="AR599" s="65"/>
      <c r="AS599" s="65"/>
      <c r="AT599" s="66"/>
      <c r="AU599" s="51"/>
    </row>
    <row r="600" spans="1:47" ht="15.95" customHeight="1">
      <c r="A600" s="19"/>
      <c r="B600" s="20"/>
      <c r="C600" s="28"/>
      <c r="D600" s="47"/>
      <c r="E600" s="51"/>
      <c r="F600" s="28"/>
      <c r="G600" s="28"/>
      <c r="H600" s="49"/>
      <c r="I600" s="49"/>
      <c r="J600" s="49"/>
      <c r="K600" s="50"/>
      <c r="L600" s="49"/>
      <c r="M600" s="50"/>
      <c r="N600" s="51"/>
      <c r="O600" s="52"/>
      <c r="P600" s="52"/>
      <c r="Q600" s="53"/>
      <c r="R600" s="54"/>
      <c r="S600" s="53"/>
      <c r="T600" s="53"/>
      <c r="U600" s="55"/>
      <c r="V600" s="50"/>
      <c r="W600" s="56"/>
      <c r="X600" s="69"/>
      <c r="Z600" s="59"/>
      <c r="AA600" s="60"/>
      <c r="AB600" s="60"/>
      <c r="AC600" s="60"/>
      <c r="AD600" s="70"/>
      <c r="AE600" s="70"/>
      <c r="AF600" s="56"/>
      <c r="AH600" s="63"/>
      <c r="AI600" s="53"/>
      <c r="AJ600" s="53"/>
      <c r="AK600" s="53"/>
      <c r="AL600" s="51"/>
      <c r="AM600" s="51"/>
      <c r="AN600" s="51"/>
      <c r="AO600" s="29"/>
      <c r="AP600" s="51"/>
      <c r="AQ600" s="65"/>
      <c r="AR600" s="65"/>
      <c r="AS600" s="65"/>
      <c r="AT600" s="66"/>
      <c r="AU600" s="51"/>
    </row>
    <row r="601" spans="1:47" ht="15.95" customHeight="1">
      <c r="A601" s="19"/>
      <c r="B601" s="20"/>
      <c r="C601" s="28"/>
      <c r="D601" s="47"/>
      <c r="E601" s="51"/>
      <c r="F601" s="28"/>
      <c r="G601" s="28"/>
      <c r="H601" s="49"/>
      <c r="I601" s="49"/>
      <c r="J601" s="49"/>
      <c r="K601" s="50"/>
      <c r="L601" s="49"/>
      <c r="M601" s="50"/>
      <c r="N601" s="51"/>
      <c r="O601" s="52"/>
      <c r="P601" s="52"/>
      <c r="Q601" s="53"/>
      <c r="R601" s="54"/>
      <c r="S601" s="53"/>
      <c r="T601" s="53"/>
      <c r="U601" s="55"/>
      <c r="V601" s="50"/>
      <c r="W601" s="56"/>
      <c r="X601" s="69"/>
      <c r="Z601" s="59"/>
      <c r="AA601" s="60"/>
      <c r="AB601" s="60"/>
      <c r="AC601" s="60"/>
      <c r="AD601" s="70"/>
      <c r="AE601" s="70"/>
      <c r="AF601" s="56"/>
      <c r="AH601" s="63"/>
      <c r="AI601" s="53"/>
      <c r="AJ601" s="53"/>
      <c r="AK601" s="53"/>
      <c r="AL601" s="51"/>
      <c r="AM601" s="51"/>
      <c r="AN601" s="51"/>
      <c r="AO601" s="29"/>
      <c r="AP601" s="51"/>
      <c r="AQ601" s="65"/>
      <c r="AR601" s="65"/>
      <c r="AS601" s="65"/>
      <c r="AT601" s="66"/>
      <c r="AU601" s="51"/>
    </row>
    <row r="602" spans="1:47" ht="15.95" customHeight="1">
      <c r="A602" s="19"/>
      <c r="B602" s="20"/>
      <c r="C602" s="28"/>
      <c r="D602" s="47"/>
      <c r="E602" s="51"/>
      <c r="F602" s="28"/>
      <c r="G602" s="28"/>
      <c r="H602" s="49"/>
      <c r="I602" s="49"/>
      <c r="J602" s="49"/>
      <c r="K602" s="50"/>
      <c r="L602" s="49"/>
      <c r="M602" s="50"/>
      <c r="N602" s="51"/>
      <c r="O602" s="52"/>
      <c r="P602" s="52"/>
      <c r="Q602" s="53"/>
      <c r="R602" s="54"/>
      <c r="S602" s="53"/>
      <c r="T602" s="53"/>
      <c r="U602" s="55"/>
      <c r="V602" s="50"/>
      <c r="W602" s="56"/>
      <c r="X602" s="69"/>
      <c r="Z602" s="59"/>
      <c r="AA602" s="60"/>
      <c r="AB602" s="60"/>
      <c r="AC602" s="60"/>
      <c r="AD602" s="70"/>
      <c r="AE602" s="70"/>
      <c r="AF602" s="56"/>
      <c r="AH602" s="63"/>
      <c r="AI602" s="53"/>
      <c r="AJ602" s="53"/>
      <c r="AK602" s="53"/>
      <c r="AL602" s="51"/>
      <c r="AM602" s="51"/>
      <c r="AN602" s="51"/>
      <c r="AO602" s="29"/>
      <c r="AP602" s="51"/>
      <c r="AQ602" s="65"/>
      <c r="AR602" s="65"/>
      <c r="AS602" s="65"/>
      <c r="AT602" s="66"/>
      <c r="AU602" s="51"/>
    </row>
    <row r="603" spans="1:47" ht="15.95" customHeight="1">
      <c r="A603" s="19"/>
      <c r="B603" s="20"/>
      <c r="C603" s="28"/>
      <c r="D603" s="47"/>
      <c r="E603" s="51"/>
      <c r="F603" s="28"/>
      <c r="G603" s="28"/>
      <c r="H603" s="49"/>
      <c r="I603" s="49"/>
      <c r="J603" s="49"/>
      <c r="K603" s="50"/>
      <c r="L603" s="49"/>
      <c r="M603" s="50"/>
      <c r="N603" s="51"/>
      <c r="O603" s="52"/>
      <c r="P603" s="52"/>
      <c r="Q603" s="53"/>
      <c r="R603" s="54"/>
      <c r="S603" s="53"/>
      <c r="T603" s="53"/>
      <c r="U603" s="55"/>
      <c r="V603" s="50"/>
      <c r="W603" s="56"/>
      <c r="X603" s="69"/>
      <c r="Z603" s="59"/>
      <c r="AA603" s="60"/>
      <c r="AB603" s="60"/>
      <c r="AC603" s="60"/>
      <c r="AD603" s="70"/>
      <c r="AE603" s="70"/>
      <c r="AF603" s="56"/>
      <c r="AH603" s="63"/>
      <c r="AI603" s="53"/>
      <c r="AJ603" s="53"/>
      <c r="AK603" s="53"/>
      <c r="AL603" s="51"/>
      <c r="AM603" s="51"/>
      <c r="AN603" s="51"/>
      <c r="AO603" s="29"/>
      <c r="AP603" s="51"/>
      <c r="AQ603" s="65"/>
      <c r="AR603" s="65"/>
      <c r="AS603" s="65"/>
      <c r="AT603" s="66"/>
      <c r="AU603" s="51"/>
    </row>
    <row r="604" spans="1:47" ht="15.95" customHeight="1">
      <c r="A604" s="19"/>
      <c r="B604" s="20"/>
      <c r="C604" s="28"/>
      <c r="D604" s="47"/>
      <c r="E604" s="51"/>
      <c r="F604" s="28"/>
      <c r="G604" s="28"/>
      <c r="H604" s="49"/>
      <c r="I604" s="49"/>
      <c r="J604" s="49"/>
      <c r="K604" s="50"/>
      <c r="L604" s="49"/>
      <c r="M604" s="50"/>
      <c r="N604" s="51"/>
      <c r="O604" s="52"/>
      <c r="P604" s="52"/>
      <c r="Q604" s="53"/>
      <c r="R604" s="54"/>
      <c r="S604" s="53"/>
      <c r="T604" s="53"/>
      <c r="U604" s="55"/>
      <c r="V604" s="50"/>
      <c r="W604" s="56"/>
      <c r="X604" s="69"/>
      <c r="Z604" s="59"/>
      <c r="AA604" s="60"/>
      <c r="AB604" s="60"/>
      <c r="AC604" s="60"/>
      <c r="AD604" s="70"/>
      <c r="AE604" s="70"/>
      <c r="AF604" s="56"/>
      <c r="AH604" s="63"/>
      <c r="AI604" s="53"/>
      <c r="AJ604" s="53"/>
      <c r="AK604" s="53"/>
      <c r="AL604" s="51"/>
      <c r="AM604" s="51"/>
      <c r="AN604" s="51"/>
      <c r="AO604" s="29"/>
      <c r="AP604" s="51"/>
      <c r="AQ604" s="65"/>
      <c r="AR604" s="65"/>
      <c r="AS604" s="65"/>
      <c r="AT604" s="66"/>
      <c r="AU604" s="51"/>
    </row>
    <row r="605" spans="1:47" ht="15.95" customHeight="1">
      <c r="A605" s="19"/>
      <c r="B605" s="20"/>
      <c r="C605" s="28"/>
      <c r="D605" s="47"/>
      <c r="E605" s="51"/>
      <c r="F605" s="28"/>
      <c r="G605" s="28"/>
      <c r="H605" s="49"/>
      <c r="I605" s="49"/>
      <c r="J605" s="49"/>
      <c r="K605" s="50"/>
      <c r="L605" s="49"/>
      <c r="M605" s="50"/>
      <c r="N605" s="51"/>
      <c r="O605" s="52"/>
      <c r="P605" s="52"/>
      <c r="Q605" s="53"/>
      <c r="R605" s="54"/>
      <c r="S605" s="53"/>
      <c r="T605" s="53"/>
      <c r="U605" s="55"/>
      <c r="V605" s="50"/>
      <c r="W605" s="56"/>
      <c r="X605" s="69"/>
      <c r="Z605" s="59"/>
      <c r="AA605" s="60"/>
      <c r="AB605" s="60"/>
      <c r="AC605" s="60"/>
      <c r="AD605" s="70"/>
      <c r="AE605" s="70"/>
      <c r="AF605" s="56"/>
      <c r="AH605" s="63"/>
      <c r="AI605" s="53"/>
      <c r="AJ605" s="53"/>
      <c r="AK605" s="53"/>
      <c r="AL605" s="51"/>
      <c r="AM605" s="51"/>
      <c r="AN605" s="51"/>
      <c r="AO605" s="29"/>
      <c r="AP605" s="51"/>
      <c r="AQ605" s="65"/>
      <c r="AR605" s="65"/>
      <c r="AS605" s="65"/>
      <c r="AT605" s="66"/>
      <c r="AU605" s="51"/>
    </row>
    <row r="606" spans="1:47" ht="15.95" customHeight="1">
      <c r="A606" s="19"/>
      <c r="B606" s="20"/>
      <c r="C606" s="28"/>
      <c r="D606" s="47"/>
      <c r="E606" s="51"/>
      <c r="F606" s="28"/>
      <c r="G606" s="28"/>
      <c r="H606" s="49"/>
      <c r="I606" s="49"/>
      <c r="J606" s="49"/>
      <c r="K606" s="50"/>
      <c r="L606" s="49"/>
      <c r="M606" s="50"/>
      <c r="N606" s="51"/>
      <c r="O606" s="52"/>
      <c r="P606" s="52"/>
      <c r="Q606" s="53"/>
      <c r="R606" s="54"/>
      <c r="S606" s="53"/>
      <c r="T606" s="53"/>
      <c r="U606" s="55"/>
      <c r="V606" s="50"/>
      <c r="W606" s="56"/>
      <c r="X606" s="69"/>
      <c r="Z606" s="59"/>
      <c r="AA606" s="60"/>
      <c r="AB606" s="60"/>
      <c r="AC606" s="60"/>
      <c r="AD606" s="70"/>
      <c r="AE606" s="70"/>
      <c r="AF606" s="56"/>
      <c r="AH606" s="63"/>
      <c r="AI606" s="53"/>
      <c r="AJ606" s="53"/>
      <c r="AK606" s="53"/>
      <c r="AL606" s="51"/>
      <c r="AM606" s="51"/>
      <c r="AN606" s="51"/>
      <c r="AO606" s="29"/>
      <c r="AP606" s="51"/>
      <c r="AQ606" s="65"/>
      <c r="AR606" s="65"/>
      <c r="AS606" s="65"/>
      <c r="AT606" s="66"/>
      <c r="AU606" s="51"/>
    </row>
    <row r="607" spans="1:47" ht="15.95" customHeight="1">
      <c r="A607" s="19"/>
      <c r="B607" s="20"/>
      <c r="C607" s="28"/>
      <c r="D607" s="47"/>
      <c r="E607" s="51"/>
      <c r="F607" s="28"/>
      <c r="G607" s="28"/>
      <c r="H607" s="49"/>
      <c r="I607" s="49"/>
      <c r="J607" s="49"/>
      <c r="K607" s="50"/>
      <c r="L607" s="49"/>
      <c r="M607" s="50"/>
      <c r="N607" s="51"/>
      <c r="O607" s="52"/>
      <c r="P607" s="52"/>
      <c r="Q607" s="53"/>
      <c r="R607" s="54"/>
      <c r="S607" s="53"/>
      <c r="T607" s="53"/>
      <c r="U607" s="55"/>
      <c r="V607" s="50"/>
      <c r="W607" s="56"/>
      <c r="X607" s="69"/>
      <c r="Z607" s="59"/>
      <c r="AA607" s="60"/>
      <c r="AB607" s="60"/>
      <c r="AC607" s="60"/>
      <c r="AD607" s="70"/>
      <c r="AE607" s="70"/>
      <c r="AF607" s="56"/>
      <c r="AH607" s="63"/>
      <c r="AI607" s="53"/>
      <c r="AJ607" s="53"/>
      <c r="AK607" s="53"/>
      <c r="AL607" s="51"/>
      <c r="AM607" s="51"/>
      <c r="AN607" s="51"/>
      <c r="AO607" s="29"/>
      <c r="AP607" s="51"/>
      <c r="AQ607" s="65"/>
      <c r="AR607" s="65"/>
      <c r="AS607" s="65"/>
      <c r="AT607" s="66"/>
      <c r="AU607" s="51"/>
    </row>
    <row r="608" spans="1:47" ht="15.95" customHeight="1">
      <c r="A608" s="19"/>
      <c r="B608" s="20"/>
      <c r="C608" s="28"/>
      <c r="D608" s="47"/>
      <c r="E608" s="51"/>
      <c r="F608" s="28"/>
      <c r="G608" s="28"/>
      <c r="H608" s="49"/>
      <c r="I608" s="49"/>
      <c r="J608" s="49"/>
      <c r="K608" s="50"/>
      <c r="L608" s="49"/>
      <c r="M608" s="50"/>
      <c r="N608" s="51"/>
      <c r="O608" s="52"/>
      <c r="P608" s="52"/>
      <c r="Q608" s="53"/>
      <c r="R608" s="54"/>
      <c r="S608" s="53"/>
      <c r="T608" s="53"/>
      <c r="U608" s="55"/>
      <c r="V608" s="50"/>
      <c r="W608" s="56"/>
      <c r="X608" s="69"/>
      <c r="Z608" s="59"/>
      <c r="AA608" s="60"/>
      <c r="AB608" s="60"/>
      <c r="AC608" s="60"/>
      <c r="AD608" s="70"/>
      <c r="AE608" s="70"/>
      <c r="AF608" s="56"/>
      <c r="AH608" s="63"/>
      <c r="AI608" s="53"/>
      <c r="AJ608" s="53"/>
      <c r="AK608" s="53"/>
      <c r="AL608" s="51"/>
      <c r="AM608" s="51"/>
      <c r="AN608" s="51"/>
      <c r="AO608" s="29"/>
      <c r="AP608" s="51"/>
      <c r="AQ608" s="65"/>
      <c r="AR608" s="65"/>
      <c r="AS608" s="65"/>
      <c r="AT608" s="66"/>
      <c r="AU608" s="51"/>
    </row>
    <row r="609" spans="1:47" ht="15.95" customHeight="1">
      <c r="A609" s="19"/>
      <c r="B609" s="20"/>
      <c r="C609" s="28"/>
      <c r="D609" s="47"/>
      <c r="E609" s="51"/>
      <c r="F609" s="28"/>
      <c r="G609" s="28"/>
      <c r="H609" s="49"/>
      <c r="I609" s="49"/>
      <c r="J609" s="49"/>
      <c r="K609" s="50"/>
      <c r="L609" s="49"/>
      <c r="M609" s="50"/>
      <c r="N609" s="51"/>
      <c r="O609" s="52"/>
      <c r="P609" s="52"/>
      <c r="Q609" s="53"/>
      <c r="R609" s="54"/>
      <c r="S609" s="53"/>
      <c r="T609" s="53"/>
      <c r="U609" s="55"/>
      <c r="V609" s="50"/>
      <c r="W609" s="56"/>
      <c r="X609" s="69"/>
      <c r="Z609" s="59"/>
      <c r="AA609" s="60"/>
      <c r="AB609" s="60"/>
      <c r="AC609" s="60"/>
      <c r="AD609" s="70"/>
      <c r="AE609" s="70"/>
      <c r="AF609" s="56"/>
      <c r="AH609" s="63"/>
      <c r="AI609" s="53"/>
      <c r="AJ609" s="53"/>
      <c r="AK609" s="53"/>
      <c r="AL609" s="51"/>
      <c r="AM609" s="51"/>
      <c r="AN609" s="51"/>
      <c r="AO609" s="29"/>
      <c r="AP609" s="51"/>
      <c r="AQ609" s="65"/>
      <c r="AR609" s="65"/>
      <c r="AS609" s="65"/>
      <c r="AT609" s="66"/>
      <c r="AU609" s="51"/>
    </row>
    <row r="610" spans="1:47" ht="15.95" customHeight="1">
      <c r="A610" s="19"/>
      <c r="B610" s="20"/>
      <c r="C610" s="28"/>
      <c r="D610" s="47"/>
      <c r="E610" s="51"/>
      <c r="F610" s="28"/>
      <c r="G610" s="28"/>
      <c r="H610" s="49"/>
      <c r="I610" s="49"/>
      <c r="J610" s="49"/>
      <c r="K610" s="50"/>
      <c r="L610" s="49"/>
      <c r="M610" s="50"/>
      <c r="N610" s="51"/>
      <c r="O610" s="52"/>
      <c r="P610" s="52"/>
      <c r="Q610" s="53"/>
      <c r="R610" s="54"/>
      <c r="S610" s="53"/>
      <c r="T610" s="53"/>
      <c r="U610" s="55"/>
      <c r="V610" s="50"/>
      <c r="W610" s="56"/>
      <c r="X610" s="69"/>
      <c r="Z610" s="59"/>
      <c r="AA610" s="60"/>
      <c r="AB610" s="60"/>
      <c r="AC610" s="60"/>
      <c r="AD610" s="70"/>
      <c r="AE610" s="70"/>
      <c r="AF610" s="56"/>
      <c r="AH610" s="63"/>
      <c r="AI610" s="53"/>
      <c r="AJ610" s="53"/>
      <c r="AK610" s="53"/>
      <c r="AL610" s="51"/>
      <c r="AM610" s="51"/>
      <c r="AN610" s="51"/>
      <c r="AO610" s="29"/>
      <c r="AP610" s="51"/>
      <c r="AQ610" s="65"/>
      <c r="AR610" s="65"/>
      <c r="AS610" s="65"/>
      <c r="AT610" s="66"/>
      <c r="AU610" s="51"/>
    </row>
    <row r="611" spans="1:47" ht="15.95" customHeight="1">
      <c r="A611" s="19"/>
      <c r="B611" s="20"/>
      <c r="C611" s="28"/>
      <c r="D611" s="47"/>
      <c r="E611" s="51"/>
      <c r="F611" s="28"/>
      <c r="G611" s="28"/>
      <c r="H611" s="49"/>
      <c r="I611" s="49"/>
      <c r="J611" s="49"/>
      <c r="K611" s="50"/>
      <c r="L611" s="49"/>
      <c r="M611" s="50"/>
      <c r="N611" s="51"/>
      <c r="O611" s="52"/>
      <c r="P611" s="52"/>
      <c r="Q611" s="53"/>
      <c r="R611" s="54"/>
      <c r="S611" s="53"/>
      <c r="T611" s="53"/>
      <c r="U611" s="55"/>
      <c r="V611" s="50"/>
      <c r="W611" s="56"/>
      <c r="X611" s="69"/>
      <c r="Z611" s="59"/>
      <c r="AA611" s="60"/>
      <c r="AB611" s="60"/>
      <c r="AC611" s="60"/>
      <c r="AD611" s="70"/>
      <c r="AE611" s="70"/>
      <c r="AF611" s="56"/>
      <c r="AH611" s="63"/>
      <c r="AI611" s="53"/>
      <c r="AJ611" s="53"/>
      <c r="AK611" s="53"/>
      <c r="AL611" s="51"/>
      <c r="AM611" s="51"/>
      <c r="AN611" s="51"/>
      <c r="AO611" s="29"/>
      <c r="AP611" s="51"/>
      <c r="AQ611" s="65"/>
      <c r="AR611" s="65"/>
      <c r="AS611" s="65"/>
      <c r="AT611" s="66"/>
      <c r="AU611" s="51"/>
    </row>
    <row r="612" spans="1:47" ht="15.95" customHeight="1">
      <c r="A612" s="19"/>
      <c r="B612" s="20"/>
      <c r="C612" s="28"/>
      <c r="D612" s="47"/>
      <c r="E612" s="51"/>
      <c r="F612" s="28"/>
      <c r="G612" s="28"/>
      <c r="H612" s="49"/>
      <c r="I612" s="49"/>
      <c r="J612" s="49"/>
      <c r="K612" s="50"/>
      <c r="L612" s="49"/>
      <c r="M612" s="50"/>
      <c r="N612" s="51"/>
      <c r="O612" s="52"/>
      <c r="P612" s="52"/>
      <c r="Q612" s="53"/>
      <c r="R612" s="54"/>
      <c r="S612" s="53"/>
      <c r="T612" s="53"/>
      <c r="U612" s="55"/>
      <c r="V612" s="50"/>
      <c r="W612" s="56"/>
      <c r="X612" s="69"/>
      <c r="Z612" s="59"/>
      <c r="AA612" s="60"/>
      <c r="AB612" s="60"/>
      <c r="AC612" s="60"/>
      <c r="AD612" s="70"/>
      <c r="AE612" s="70"/>
      <c r="AF612" s="56"/>
      <c r="AH612" s="63"/>
      <c r="AI612" s="53"/>
      <c r="AJ612" s="53"/>
      <c r="AK612" s="53"/>
      <c r="AL612" s="51"/>
      <c r="AM612" s="51"/>
      <c r="AN612" s="51"/>
      <c r="AO612" s="29"/>
      <c r="AP612" s="51"/>
      <c r="AQ612" s="65"/>
      <c r="AR612" s="65"/>
      <c r="AS612" s="65"/>
      <c r="AT612" s="66"/>
      <c r="AU612" s="51"/>
    </row>
    <row r="613" spans="1:47" ht="15.95" customHeight="1">
      <c r="A613" s="19"/>
      <c r="B613" s="20"/>
      <c r="C613" s="28"/>
      <c r="D613" s="47"/>
      <c r="E613" s="51"/>
      <c r="F613" s="28"/>
      <c r="G613" s="28"/>
      <c r="H613" s="49"/>
      <c r="I613" s="49"/>
      <c r="J613" s="49"/>
      <c r="K613" s="50"/>
      <c r="L613" s="49"/>
      <c r="M613" s="50"/>
      <c r="N613" s="51"/>
      <c r="O613" s="52"/>
      <c r="P613" s="52"/>
      <c r="Q613" s="53"/>
      <c r="R613" s="54"/>
      <c r="S613" s="53"/>
      <c r="T613" s="53"/>
      <c r="U613" s="55"/>
      <c r="V613" s="50"/>
      <c r="W613" s="56"/>
      <c r="X613" s="69"/>
      <c r="Z613" s="59"/>
      <c r="AA613" s="60"/>
      <c r="AB613" s="60"/>
      <c r="AC613" s="60"/>
      <c r="AD613" s="70"/>
      <c r="AE613" s="70"/>
      <c r="AF613" s="56"/>
      <c r="AH613" s="63"/>
      <c r="AI613" s="53"/>
      <c r="AJ613" s="53"/>
      <c r="AK613" s="53"/>
      <c r="AL613" s="51"/>
      <c r="AM613" s="51"/>
      <c r="AN613" s="51"/>
      <c r="AO613" s="29"/>
      <c r="AP613" s="51"/>
      <c r="AQ613" s="65"/>
      <c r="AR613" s="65"/>
      <c r="AS613" s="65"/>
      <c r="AT613" s="66"/>
      <c r="AU613" s="51"/>
    </row>
    <row r="614" spans="1:47" ht="15.95" customHeight="1">
      <c r="A614" s="19"/>
      <c r="B614" s="20"/>
      <c r="C614" s="28"/>
      <c r="D614" s="47"/>
      <c r="E614" s="51"/>
      <c r="F614" s="28"/>
      <c r="G614" s="28"/>
      <c r="H614" s="49"/>
      <c r="I614" s="49"/>
      <c r="J614" s="49"/>
      <c r="K614" s="50"/>
      <c r="L614" s="49"/>
      <c r="M614" s="50"/>
      <c r="N614" s="51"/>
      <c r="O614" s="52"/>
      <c r="P614" s="52"/>
      <c r="Q614" s="53"/>
      <c r="R614" s="54"/>
      <c r="S614" s="53"/>
      <c r="T614" s="53"/>
      <c r="U614" s="55"/>
      <c r="V614" s="50"/>
      <c r="W614" s="56"/>
      <c r="X614" s="69"/>
      <c r="Z614" s="59"/>
      <c r="AA614" s="60"/>
      <c r="AB614" s="60"/>
      <c r="AC614" s="60"/>
      <c r="AD614" s="70"/>
      <c r="AE614" s="70"/>
      <c r="AF614" s="56"/>
      <c r="AH614" s="63"/>
      <c r="AI614" s="53"/>
      <c r="AJ614" s="53"/>
      <c r="AK614" s="53"/>
      <c r="AL614" s="51"/>
      <c r="AM614" s="51"/>
      <c r="AN614" s="51"/>
      <c r="AO614" s="29"/>
      <c r="AP614" s="51"/>
      <c r="AQ614" s="65"/>
      <c r="AR614" s="65"/>
      <c r="AS614" s="65"/>
      <c r="AT614" s="66"/>
      <c r="AU614" s="51"/>
    </row>
    <row r="615" spans="1:47" ht="15.95" customHeight="1">
      <c r="A615" s="19"/>
      <c r="B615" s="20"/>
      <c r="C615" s="28"/>
      <c r="D615" s="47"/>
      <c r="E615" s="51"/>
      <c r="F615" s="28"/>
      <c r="G615" s="28"/>
      <c r="H615" s="49"/>
      <c r="I615" s="49"/>
      <c r="J615" s="49"/>
      <c r="K615" s="50"/>
      <c r="L615" s="49"/>
      <c r="M615" s="50"/>
      <c r="N615" s="51"/>
      <c r="O615" s="52"/>
      <c r="P615" s="52"/>
      <c r="Q615" s="53"/>
      <c r="R615" s="54"/>
      <c r="S615" s="53"/>
      <c r="T615" s="53"/>
      <c r="U615" s="55"/>
      <c r="V615" s="50"/>
      <c r="W615" s="56"/>
      <c r="X615" s="69"/>
      <c r="Z615" s="59"/>
      <c r="AA615" s="60"/>
      <c r="AB615" s="60"/>
      <c r="AC615" s="60"/>
      <c r="AD615" s="70"/>
      <c r="AE615" s="70"/>
      <c r="AF615" s="56"/>
      <c r="AH615" s="63"/>
      <c r="AI615" s="53"/>
      <c r="AJ615" s="53"/>
      <c r="AK615" s="53"/>
      <c r="AL615" s="51"/>
      <c r="AM615" s="51"/>
      <c r="AN615" s="51"/>
      <c r="AO615" s="29"/>
      <c r="AP615" s="51"/>
      <c r="AQ615" s="65"/>
      <c r="AR615" s="65"/>
      <c r="AS615" s="65"/>
      <c r="AT615" s="66"/>
      <c r="AU615" s="51"/>
    </row>
    <row r="616" spans="1:47" ht="15.95" customHeight="1">
      <c r="A616" s="19"/>
      <c r="B616" s="20"/>
      <c r="C616" s="28"/>
      <c r="D616" s="47"/>
      <c r="E616" s="51"/>
      <c r="F616" s="28"/>
      <c r="G616" s="28"/>
      <c r="H616" s="49"/>
      <c r="I616" s="49"/>
      <c r="J616" s="49"/>
      <c r="K616" s="50"/>
      <c r="L616" s="49"/>
      <c r="M616" s="50"/>
      <c r="N616" s="51"/>
      <c r="O616" s="52"/>
      <c r="P616" s="52"/>
      <c r="Q616" s="53"/>
      <c r="R616" s="54"/>
      <c r="S616" s="53"/>
      <c r="T616" s="53"/>
      <c r="U616" s="55"/>
      <c r="V616" s="50"/>
      <c r="W616" s="56"/>
      <c r="X616" s="69"/>
      <c r="Z616" s="59"/>
      <c r="AA616" s="60"/>
      <c r="AB616" s="60"/>
      <c r="AC616" s="60"/>
      <c r="AD616" s="70"/>
      <c r="AE616" s="70"/>
      <c r="AF616" s="56"/>
      <c r="AH616" s="63"/>
      <c r="AI616" s="53"/>
      <c r="AJ616" s="53"/>
      <c r="AK616" s="53"/>
      <c r="AL616" s="51"/>
      <c r="AM616" s="51"/>
      <c r="AN616" s="51"/>
      <c r="AO616" s="29"/>
      <c r="AP616" s="51"/>
      <c r="AQ616" s="65"/>
      <c r="AR616" s="65"/>
      <c r="AS616" s="65"/>
      <c r="AT616" s="66"/>
      <c r="AU616" s="51"/>
    </row>
    <row r="617" spans="1:47" ht="15.95" customHeight="1">
      <c r="A617" s="19"/>
      <c r="B617" s="20"/>
      <c r="C617" s="28"/>
      <c r="D617" s="47"/>
      <c r="E617" s="51"/>
      <c r="F617" s="28"/>
      <c r="G617" s="28"/>
      <c r="H617" s="49"/>
      <c r="I617" s="49"/>
      <c r="J617" s="49"/>
      <c r="K617" s="50"/>
      <c r="L617" s="49"/>
      <c r="M617" s="50"/>
      <c r="N617" s="51"/>
      <c r="O617" s="52"/>
      <c r="P617" s="52"/>
      <c r="Q617" s="53"/>
      <c r="R617" s="54"/>
      <c r="S617" s="53"/>
      <c r="T617" s="53"/>
      <c r="U617" s="55"/>
      <c r="V617" s="50"/>
      <c r="W617" s="56"/>
      <c r="X617" s="69"/>
      <c r="Z617" s="59"/>
      <c r="AA617" s="60"/>
      <c r="AB617" s="60"/>
      <c r="AC617" s="60"/>
      <c r="AD617" s="70"/>
      <c r="AE617" s="70"/>
      <c r="AF617" s="56"/>
      <c r="AH617" s="63"/>
      <c r="AI617" s="53"/>
      <c r="AJ617" s="53"/>
      <c r="AK617" s="53"/>
      <c r="AL617" s="51"/>
      <c r="AM617" s="51"/>
      <c r="AN617" s="51"/>
      <c r="AO617" s="29"/>
      <c r="AP617" s="51"/>
      <c r="AQ617" s="65"/>
      <c r="AR617" s="65"/>
      <c r="AS617" s="65"/>
      <c r="AT617" s="66"/>
      <c r="AU617" s="51"/>
    </row>
    <row r="618" spans="1:47" ht="15.95" customHeight="1">
      <c r="A618" s="19"/>
      <c r="B618" s="20"/>
      <c r="C618" s="28"/>
      <c r="D618" s="47"/>
      <c r="E618" s="51"/>
      <c r="F618" s="28"/>
      <c r="G618" s="28"/>
      <c r="H618" s="49"/>
      <c r="I618" s="49"/>
      <c r="J618" s="49"/>
      <c r="K618" s="50"/>
      <c r="L618" s="49"/>
      <c r="M618" s="50"/>
      <c r="N618" s="51"/>
      <c r="O618" s="52"/>
      <c r="P618" s="52"/>
      <c r="Q618" s="53"/>
      <c r="R618" s="54"/>
      <c r="S618" s="53"/>
      <c r="T618" s="53"/>
      <c r="U618" s="55"/>
      <c r="V618" s="50"/>
      <c r="W618" s="56"/>
      <c r="X618" s="69"/>
      <c r="Z618" s="59"/>
      <c r="AA618" s="60"/>
      <c r="AB618" s="60"/>
      <c r="AC618" s="60"/>
      <c r="AD618" s="70"/>
      <c r="AE618" s="70"/>
      <c r="AF618" s="56"/>
      <c r="AH618" s="63"/>
      <c r="AI618" s="53"/>
      <c r="AJ618" s="53"/>
      <c r="AK618" s="53"/>
      <c r="AL618" s="51"/>
      <c r="AM618" s="51"/>
      <c r="AN618" s="51"/>
      <c r="AO618" s="29"/>
      <c r="AP618" s="51"/>
      <c r="AQ618" s="65"/>
      <c r="AR618" s="65"/>
      <c r="AS618" s="65"/>
      <c r="AT618" s="66"/>
      <c r="AU618" s="51"/>
    </row>
    <row r="619" spans="1:47" ht="15.95" customHeight="1">
      <c r="A619" s="19"/>
      <c r="B619" s="20"/>
      <c r="C619" s="28"/>
      <c r="D619" s="47"/>
      <c r="E619" s="51"/>
      <c r="F619" s="28"/>
      <c r="G619" s="28"/>
      <c r="H619" s="49"/>
      <c r="I619" s="49"/>
      <c r="J619" s="49"/>
      <c r="K619" s="50"/>
      <c r="L619" s="49"/>
      <c r="M619" s="50"/>
      <c r="N619" s="51"/>
      <c r="O619" s="52"/>
      <c r="P619" s="52"/>
      <c r="Q619" s="53"/>
      <c r="R619" s="54"/>
      <c r="S619" s="53"/>
      <c r="T619" s="53"/>
      <c r="U619" s="55"/>
      <c r="V619" s="50"/>
      <c r="W619" s="56"/>
      <c r="X619" s="69"/>
      <c r="Z619" s="59"/>
      <c r="AA619" s="60"/>
      <c r="AB619" s="60"/>
      <c r="AC619" s="60"/>
      <c r="AD619" s="70"/>
      <c r="AE619" s="70"/>
      <c r="AF619" s="56"/>
      <c r="AH619" s="63"/>
      <c r="AI619" s="53"/>
      <c r="AJ619" s="53"/>
      <c r="AK619" s="53"/>
      <c r="AL619" s="51"/>
      <c r="AM619" s="51"/>
      <c r="AN619" s="51"/>
      <c r="AO619" s="29"/>
      <c r="AP619" s="51"/>
      <c r="AQ619" s="65"/>
      <c r="AR619" s="65"/>
      <c r="AS619" s="65"/>
      <c r="AT619" s="66"/>
      <c r="AU619" s="51"/>
    </row>
    <row r="620" spans="1:47" ht="15.95" customHeight="1">
      <c r="A620" s="19"/>
      <c r="B620" s="20"/>
      <c r="C620" s="28"/>
      <c r="D620" s="47"/>
      <c r="E620" s="51"/>
      <c r="F620" s="28"/>
      <c r="G620" s="28"/>
      <c r="H620" s="49"/>
      <c r="I620" s="49"/>
      <c r="J620" s="49"/>
      <c r="K620" s="50"/>
      <c r="L620" s="49"/>
      <c r="M620" s="50"/>
      <c r="N620" s="51"/>
      <c r="O620" s="52"/>
      <c r="P620" s="52"/>
      <c r="Q620" s="53"/>
      <c r="R620" s="54"/>
      <c r="S620" s="53"/>
      <c r="T620" s="53"/>
      <c r="U620" s="55"/>
      <c r="V620" s="50"/>
      <c r="W620" s="56"/>
      <c r="X620" s="69"/>
      <c r="Z620" s="59"/>
      <c r="AA620" s="60"/>
      <c r="AB620" s="60"/>
      <c r="AC620" s="60"/>
      <c r="AD620" s="70"/>
      <c r="AE620" s="70"/>
      <c r="AF620" s="56"/>
      <c r="AH620" s="63"/>
      <c r="AI620" s="53"/>
      <c r="AJ620" s="53"/>
      <c r="AK620" s="53"/>
      <c r="AL620" s="51"/>
      <c r="AM620" s="51"/>
      <c r="AN620" s="51"/>
      <c r="AO620" s="29"/>
      <c r="AP620" s="51"/>
      <c r="AQ620" s="65"/>
      <c r="AR620" s="65"/>
      <c r="AS620" s="65"/>
      <c r="AT620" s="66"/>
      <c r="AU620" s="51"/>
    </row>
    <row r="621" spans="1:47" ht="15.95" customHeight="1">
      <c r="A621" s="19"/>
      <c r="B621" s="20"/>
      <c r="C621" s="28"/>
      <c r="D621" s="47"/>
      <c r="E621" s="51"/>
      <c r="F621" s="28"/>
      <c r="G621" s="28"/>
      <c r="H621" s="49"/>
      <c r="I621" s="49"/>
      <c r="J621" s="49"/>
      <c r="K621" s="50"/>
      <c r="L621" s="49"/>
      <c r="M621" s="50"/>
      <c r="N621" s="51"/>
      <c r="O621" s="52"/>
      <c r="P621" s="52"/>
      <c r="Q621" s="53"/>
      <c r="R621" s="54"/>
      <c r="S621" s="53"/>
      <c r="T621" s="53"/>
      <c r="U621" s="55"/>
      <c r="V621" s="50"/>
      <c r="W621" s="56"/>
      <c r="X621" s="69"/>
      <c r="Z621" s="59"/>
      <c r="AA621" s="60"/>
      <c r="AB621" s="60"/>
      <c r="AC621" s="60"/>
      <c r="AD621" s="70"/>
      <c r="AE621" s="70"/>
      <c r="AF621" s="56"/>
      <c r="AH621" s="63"/>
      <c r="AI621" s="53"/>
      <c r="AJ621" s="53"/>
      <c r="AK621" s="53"/>
      <c r="AL621" s="51"/>
      <c r="AM621" s="51"/>
      <c r="AN621" s="51"/>
      <c r="AO621" s="29"/>
      <c r="AP621" s="51"/>
      <c r="AQ621" s="65"/>
      <c r="AR621" s="65"/>
      <c r="AS621" s="65"/>
      <c r="AT621" s="66"/>
      <c r="AU621" s="51"/>
    </row>
    <row r="622" spans="1:47" ht="15.95" customHeight="1">
      <c r="A622" s="19"/>
      <c r="B622" s="20"/>
      <c r="C622" s="28"/>
      <c r="D622" s="47"/>
      <c r="E622" s="51"/>
      <c r="F622" s="28"/>
      <c r="G622" s="28"/>
      <c r="H622" s="49"/>
      <c r="I622" s="49"/>
      <c r="J622" s="49"/>
      <c r="K622" s="50"/>
      <c r="L622" s="49"/>
      <c r="M622" s="50"/>
      <c r="N622" s="51"/>
      <c r="O622" s="52"/>
      <c r="P622" s="52"/>
      <c r="Q622" s="53"/>
      <c r="R622" s="54"/>
      <c r="S622" s="53"/>
      <c r="T622" s="53"/>
      <c r="U622" s="55"/>
      <c r="V622" s="50"/>
      <c r="W622" s="56"/>
      <c r="X622" s="69"/>
      <c r="Z622" s="59"/>
      <c r="AA622" s="60"/>
      <c r="AB622" s="60"/>
      <c r="AC622" s="60"/>
      <c r="AD622" s="70"/>
      <c r="AE622" s="70"/>
      <c r="AF622" s="56"/>
      <c r="AH622" s="63"/>
      <c r="AI622" s="53"/>
      <c r="AJ622" s="53"/>
      <c r="AK622" s="53"/>
      <c r="AL622" s="51"/>
      <c r="AM622" s="51"/>
      <c r="AN622" s="51"/>
      <c r="AO622" s="29"/>
      <c r="AP622" s="51"/>
      <c r="AQ622" s="65"/>
      <c r="AR622" s="65"/>
      <c r="AS622" s="65"/>
      <c r="AT622" s="66"/>
      <c r="AU622" s="51"/>
    </row>
    <row r="623" spans="1:47" ht="15.95" customHeight="1">
      <c r="A623" s="19"/>
      <c r="B623" s="20"/>
      <c r="C623" s="28"/>
      <c r="D623" s="47"/>
      <c r="E623" s="51"/>
      <c r="F623" s="28"/>
      <c r="G623" s="28"/>
      <c r="H623" s="49"/>
      <c r="I623" s="49"/>
      <c r="J623" s="49"/>
      <c r="K623" s="50"/>
      <c r="L623" s="49"/>
      <c r="M623" s="50"/>
      <c r="N623" s="51"/>
      <c r="O623" s="52"/>
      <c r="P623" s="52"/>
      <c r="Q623" s="53"/>
      <c r="R623" s="54"/>
      <c r="S623" s="53"/>
      <c r="T623" s="53"/>
      <c r="U623" s="55"/>
      <c r="V623" s="50"/>
      <c r="W623" s="56"/>
      <c r="X623" s="69"/>
      <c r="Z623" s="59"/>
      <c r="AA623" s="60"/>
      <c r="AB623" s="60"/>
      <c r="AC623" s="60"/>
      <c r="AD623" s="70"/>
      <c r="AE623" s="70"/>
      <c r="AF623" s="56"/>
      <c r="AH623" s="63"/>
      <c r="AI623" s="53"/>
      <c r="AJ623" s="53"/>
      <c r="AK623" s="53"/>
      <c r="AL623" s="51"/>
      <c r="AM623" s="51"/>
      <c r="AN623" s="51"/>
      <c r="AO623" s="29"/>
      <c r="AP623" s="51"/>
      <c r="AQ623" s="65"/>
      <c r="AR623" s="65"/>
      <c r="AS623" s="65"/>
      <c r="AT623" s="66"/>
      <c r="AU623" s="51"/>
    </row>
    <row r="624" spans="1:47" ht="15.95" customHeight="1">
      <c r="A624" s="19"/>
      <c r="B624" s="20"/>
      <c r="C624" s="28"/>
      <c r="D624" s="47"/>
      <c r="E624" s="51"/>
      <c r="F624" s="28"/>
      <c r="G624" s="28"/>
      <c r="H624" s="49"/>
      <c r="I624" s="49"/>
      <c r="J624" s="49"/>
      <c r="K624" s="50"/>
      <c r="L624" s="49"/>
      <c r="M624" s="50"/>
      <c r="N624" s="51"/>
      <c r="O624" s="52"/>
      <c r="P624" s="52"/>
      <c r="Q624" s="53"/>
      <c r="R624" s="54"/>
      <c r="S624" s="53"/>
      <c r="T624" s="53"/>
      <c r="U624" s="55"/>
      <c r="V624" s="50"/>
      <c r="W624" s="56"/>
      <c r="X624" s="69"/>
      <c r="Z624" s="59"/>
      <c r="AA624" s="60"/>
      <c r="AB624" s="60"/>
      <c r="AC624" s="60"/>
      <c r="AD624" s="70"/>
      <c r="AE624" s="70"/>
      <c r="AF624" s="56"/>
      <c r="AH624" s="63"/>
      <c r="AI624" s="53"/>
      <c r="AJ624" s="53"/>
      <c r="AK624" s="53"/>
      <c r="AL624" s="51"/>
      <c r="AM624" s="51"/>
      <c r="AN624" s="51"/>
      <c r="AO624" s="29"/>
      <c r="AP624" s="51"/>
      <c r="AQ624" s="65"/>
      <c r="AR624" s="65"/>
      <c r="AS624" s="65"/>
      <c r="AT624" s="66"/>
      <c r="AU624" s="51"/>
    </row>
    <row r="625" spans="1:47" ht="15.95" customHeight="1">
      <c r="A625" s="19"/>
      <c r="B625" s="20"/>
      <c r="C625" s="28"/>
      <c r="D625" s="47"/>
      <c r="E625" s="51"/>
      <c r="F625" s="28"/>
      <c r="G625" s="28"/>
      <c r="H625" s="49"/>
      <c r="I625" s="49"/>
      <c r="J625" s="49"/>
      <c r="K625" s="50"/>
      <c r="L625" s="49"/>
      <c r="M625" s="50"/>
      <c r="N625" s="51"/>
      <c r="O625" s="52"/>
      <c r="P625" s="52"/>
      <c r="Q625" s="53"/>
      <c r="R625" s="54"/>
      <c r="S625" s="53"/>
      <c r="T625" s="53"/>
      <c r="U625" s="55"/>
      <c r="V625" s="50"/>
      <c r="W625" s="56"/>
      <c r="X625" s="69"/>
      <c r="Z625" s="59"/>
      <c r="AA625" s="60"/>
      <c r="AB625" s="60"/>
      <c r="AC625" s="60"/>
      <c r="AD625" s="70"/>
      <c r="AE625" s="70"/>
      <c r="AF625" s="56"/>
      <c r="AH625" s="63"/>
      <c r="AI625" s="53"/>
      <c r="AJ625" s="53"/>
      <c r="AK625" s="53"/>
      <c r="AL625" s="51"/>
      <c r="AM625" s="51"/>
      <c r="AN625" s="51"/>
      <c r="AO625" s="29"/>
      <c r="AP625" s="51"/>
      <c r="AQ625" s="65"/>
      <c r="AR625" s="65"/>
      <c r="AS625" s="65"/>
      <c r="AT625" s="66"/>
      <c r="AU625" s="51"/>
    </row>
    <row r="626" spans="1:47" ht="15.95" customHeight="1">
      <c r="A626" s="19"/>
      <c r="B626" s="20"/>
      <c r="C626" s="28"/>
      <c r="D626" s="47"/>
      <c r="E626" s="51"/>
      <c r="F626" s="28"/>
      <c r="G626" s="28"/>
      <c r="H626" s="49"/>
      <c r="I626" s="49"/>
      <c r="J626" s="49"/>
      <c r="K626" s="50"/>
      <c r="L626" s="49"/>
      <c r="M626" s="50"/>
      <c r="N626" s="51"/>
      <c r="O626" s="52"/>
      <c r="P626" s="52"/>
      <c r="Q626" s="53"/>
      <c r="R626" s="54"/>
      <c r="S626" s="53"/>
      <c r="T626" s="53"/>
      <c r="U626" s="55"/>
      <c r="V626" s="50"/>
      <c r="W626" s="56"/>
      <c r="X626" s="69"/>
      <c r="Z626" s="59"/>
      <c r="AA626" s="60"/>
      <c r="AB626" s="60"/>
      <c r="AC626" s="60"/>
      <c r="AD626" s="70"/>
      <c r="AE626" s="70"/>
      <c r="AF626" s="56"/>
      <c r="AH626" s="63"/>
      <c r="AI626" s="53"/>
      <c r="AJ626" s="53"/>
      <c r="AK626" s="53"/>
      <c r="AL626" s="51"/>
      <c r="AM626" s="51"/>
      <c r="AN626" s="51"/>
      <c r="AO626" s="29"/>
      <c r="AP626" s="51"/>
      <c r="AQ626" s="65"/>
      <c r="AR626" s="65"/>
      <c r="AS626" s="65"/>
      <c r="AT626" s="66"/>
      <c r="AU626" s="51"/>
    </row>
    <row r="627" spans="1:47" ht="15.95" customHeight="1">
      <c r="A627" s="19"/>
      <c r="B627" s="20"/>
      <c r="C627" s="28"/>
      <c r="D627" s="47"/>
      <c r="E627" s="51"/>
      <c r="F627" s="28"/>
      <c r="G627" s="28"/>
      <c r="H627" s="49"/>
      <c r="I627" s="49"/>
      <c r="J627" s="49"/>
      <c r="K627" s="50"/>
      <c r="L627" s="49"/>
      <c r="M627" s="50"/>
      <c r="N627" s="51"/>
      <c r="O627" s="52"/>
      <c r="P627" s="52"/>
      <c r="Q627" s="53"/>
      <c r="R627" s="54"/>
      <c r="S627" s="53"/>
      <c r="T627" s="53"/>
      <c r="U627" s="55"/>
      <c r="V627" s="50"/>
      <c r="W627" s="56"/>
      <c r="X627" s="69"/>
      <c r="Z627" s="59"/>
      <c r="AA627" s="60"/>
      <c r="AB627" s="60"/>
      <c r="AC627" s="60"/>
      <c r="AD627" s="70"/>
      <c r="AE627" s="70"/>
      <c r="AF627" s="56"/>
      <c r="AH627" s="63"/>
      <c r="AI627" s="53"/>
      <c r="AJ627" s="53"/>
      <c r="AK627" s="53"/>
      <c r="AL627" s="51"/>
      <c r="AM627" s="51"/>
      <c r="AN627" s="51"/>
      <c r="AO627" s="29"/>
      <c r="AP627" s="51"/>
      <c r="AQ627" s="65"/>
      <c r="AR627" s="65"/>
      <c r="AS627" s="65"/>
      <c r="AT627" s="66"/>
      <c r="AU627" s="51"/>
    </row>
    <row r="628" spans="1:47" ht="15.95" customHeight="1">
      <c r="A628" s="19"/>
      <c r="B628" s="20"/>
      <c r="C628" s="28"/>
      <c r="D628" s="47"/>
      <c r="E628" s="51"/>
      <c r="F628" s="28"/>
      <c r="G628" s="28"/>
      <c r="H628" s="49"/>
      <c r="I628" s="49"/>
      <c r="J628" s="49"/>
      <c r="K628" s="50"/>
      <c r="L628" s="49"/>
      <c r="M628" s="50"/>
      <c r="N628" s="51"/>
      <c r="O628" s="52"/>
      <c r="P628" s="52"/>
      <c r="Q628" s="53"/>
      <c r="R628" s="54"/>
      <c r="S628" s="53"/>
      <c r="T628" s="53"/>
      <c r="U628" s="55"/>
      <c r="V628" s="50"/>
      <c r="W628" s="56"/>
      <c r="X628" s="69"/>
      <c r="Z628" s="59"/>
      <c r="AA628" s="60"/>
      <c r="AB628" s="60"/>
      <c r="AC628" s="60"/>
      <c r="AD628" s="70"/>
      <c r="AE628" s="70"/>
      <c r="AF628" s="56"/>
      <c r="AH628" s="63"/>
      <c r="AI628" s="53"/>
      <c r="AJ628" s="53"/>
      <c r="AK628" s="53"/>
      <c r="AL628" s="51"/>
      <c r="AM628" s="51"/>
      <c r="AN628" s="51"/>
      <c r="AO628" s="29"/>
      <c r="AP628" s="51"/>
      <c r="AQ628" s="65"/>
      <c r="AR628" s="65"/>
      <c r="AS628" s="65"/>
      <c r="AT628" s="66"/>
      <c r="AU628" s="51"/>
    </row>
    <row r="629" spans="1:47" ht="15.95" customHeight="1">
      <c r="A629" s="19"/>
      <c r="B629" s="20"/>
      <c r="C629" s="28"/>
      <c r="D629" s="47"/>
      <c r="E629" s="51"/>
      <c r="F629" s="28"/>
      <c r="G629" s="28"/>
      <c r="H629" s="49"/>
      <c r="I629" s="49"/>
      <c r="J629" s="49"/>
      <c r="K629" s="50"/>
      <c r="L629" s="49"/>
      <c r="M629" s="50"/>
      <c r="N629" s="51"/>
      <c r="O629" s="52"/>
      <c r="P629" s="52"/>
      <c r="Q629" s="53"/>
      <c r="R629" s="54"/>
      <c r="S629" s="53"/>
      <c r="T629" s="53"/>
      <c r="U629" s="55"/>
      <c r="V629" s="50"/>
      <c r="W629" s="56"/>
      <c r="X629" s="69"/>
      <c r="Z629" s="59"/>
      <c r="AA629" s="60"/>
      <c r="AB629" s="60"/>
      <c r="AC629" s="60"/>
      <c r="AD629" s="70"/>
      <c r="AE629" s="70"/>
      <c r="AF629" s="56"/>
      <c r="AH629" s="63"/>
      <c r="AI629" s="53"/>
      <c r="AJ629" s="53"/>
      <c r="AK629" s="53"/>
      <c r="AL629" s="51"/>
      <c r="AM629" s="51"/>
      <c r="AN629" s="51"/>
      <c r="AO629" s="29"/>
      <c r="AP629" s="51"/>
      <c r="AQ629" s="65"/>
      <c r="AR629" s="65"/>
      <c r="AS629" s="65"/>
      <c r="AT629" s="66"/>
      <c r="AU629" s="51"/>
    </row>
    <row r="630" spans="1:47" ht="15.95" customHeight="1">
      <c r="A630" s="19"/>
      <c r="B630" s="20"/>
      <c r="C630" s="28"/>
      <c r="D630" s="47"/>
      <c r="E630" s="51"/>
      <c r="F630" s="28"/>
      <c r="G630" s="28"/>
      <c r="H630" s="49"/>
      <c r="I630" s="49"/>
      <c r="J630" s="49"/>
      <c r="K630" s="50"/>
      <c r="L630" s="49"/>
      <c r="M630" s="50"/>
      <c r="N630" s="51"/>
      <c r="O630" s="52"/>
      <c r="P630" s="52"/>
      <c r="Q630" s="53"/>
      <c r="R630" s="54"/>
      <c r="S630" s="53"/>
      <c r="T630" s="53"/>
      <c r="U630" s="55"/>
      <c r="V630" s="50"/>
      <c r="W630" s="56"/>
      <c r="X630" s="69"/>
      <c r="Z630" s="59"/>
      <c r="AA630" s="60"/>
      <c r="AB630" s="60"/>
      <c r="AC630" s="60"/>
      <c r="AD630" s="70"/>
      <c r="AE630" s="70"/>
      <c r="AF630" s="56"/>
      <c r="AH630" s="63"/>
      <c r="AI630" s="53"/>
      <c r="AJ630" s="53"/>
      <c r="AK630" s="53"/>
      <c r="AL630" s="51"/>
      <c r="AM630" s="51"/>
      <c r="AN630" s="51"/>
      <c r="AO630" s="29"/>
      <c r="AP630" s="51"/>
      <c r="AQ630" s="65"/>
      <c r="AR630" s="65"/>
      <c r="AS630" s="65"/>
      <c r="AT630" s="66"/>
      <c r="AU630" s="51"/>
    </row>
    <row r="631" spans="1:47" ht="15.95" customHeight="1">
      <c r="A631" s="19"/>
      <c r="B631" s="20"/>
      <c r="C631" s="28"/>
      <c r="D631" s="47"/>
      <c r="E631" s="51"/>
      <c r="F631" s="28"/>
      <c r="G631" s="28"/>
      <c r="H631" s="49"/>
      <c r="I631" s="49"/>
      <c r="J631" s="49"/>
      <c r="K631" s="50"/>
      <c r="L631" s="49"/>
      <c r="M631" s="50"/>
      <c r="N631" s="51"/>
      <c r="O631" s="52"/>
      <c r="P631" s="52"/>
      <c r="Q631" s="53"/>
      <c r="R631" s="54"/>
      <c r="S631" s="53"/>
      <c r="T631" s="53"/>
      <c r="U631" s="55"/>
      <c r="V631" s="50"/>
      <c r="W631" s="56"/>
      <c r="X631" s="69"/>
      <c r="Z631" s="59"/>
      <c r="AA631" s="60"/>
      <c r="AB631" s="60"/>
      <c r="AC631" s="60"/>
      <c r="AD631" s="70"/>
      <c r="AE631" s="70"/>
      <c r="AF631" s="56"/>
      <c r="AH631" s="63"/>
      <c r="AI631" s="53"/>
      <c r="AJ631" s="53"/>
      <c r="AK631" s="53"/>
      <c r="AL631" s="51"/>
      <c r="AM631" s="51"/>
      <c r="AN631" s="51"/>
      <c r="AO631" s="29"/>
      <c r="AP631" s="51"/>
      <c r="AQ631" s="65"/>
      <c r="AR631" s="65"/>
      <c r="AS631" s="65"/>
      <c r="AT631" s="66"/>
      <c r="AU631" s="51"/>
    </row>
    <row r="632" spans="1:47" ht="15.95" customHeight="1">
      <c r="A632" s="19"/>
      <c r="B632" s="20"/>
      <c r="C632" s="28"/>
      <c r="D632" s="47"/>
      <c r="E632" s="51"/>
      <c r="F632" s="28"/>
      <c r="G632" s="28"/>
      <c r="H632" s="49"/>
      <c r="I632" s="49"/>
      <c r="J632" s="49"/>
      <c r="K632" s="50"/>
      <c r="L632" s="49"/>
      <c r="M632" s="50"/>
      <c r="N632" s="51"/>
      <c r="O632" s="52"/>
      <c r="P632" s="52"/>
      <c r="Q632" s="53"/>
      <c r="R632" s="54"/>
      <c r="S632" s="53"/>
      <c r="T632" s="53"/>
      <c r="U632" s="55"/>
      <c r="V632" s="50"/>
      <c r="W632" s="56"/>
      <c r="X632" s="69"/>
      <c r="Z632" s="59"/>
      <c r="AA632" s="60"/>
      <c r="AB632" s="60"/>
      <c r="AC632" s="60"/>
      <c r="AD632" s="70"/>
      <c r="AE632" s="70"/>
      <c r="AF632" s="56"/>
      <c r="AH632" s="63"/>
      <c r="AI632" s="53"/>
      <c r="AJ632" s="53"/>
      <c r="AK632" s="53"/>
      <c r="AL632" s="51"/>
      <c r="AM632" s="51"/>
      <c r="AN632" s="51"/>
      <c r="AO632" s="29"/>
      <c r="AP632" s="51"/>
      <c r="AQ632" s="65"/>
      <c r="AR632" s="65"/>
      <c r="AS632" s="65"/>
      <c r="AT632" s="66"/>
      <c r="AU632" s="51"/>
    </row>
    <row r="633" spans="1:47" ht="15.95" customHeight="1">
      <c r="A633" s="19"/>
      <c r="B633" s="20"/>
      <c r="C633" s="28"/>
      <c r="D633" s="47"/>
      <c r="E633" s="51"/>
      <c r="F633" s="28"/>
      <c r="G633" s="28"/>
      <c r="H633" s="49"/>
      <c r="I633" s="49"/>
      <c r="J633" s="49"/>
      <c r="K633" s="50"/>
      <c r="L633" s="49"/>
      <c r="M633" s="50"/>
      <c r="N633" s="51"/>
      <c r="O633" s="52"/>
      <c r="P633" s="52"/>
      <c r="Q633" s="53"/>
      <c r="R633" s="54"/>
      <c r="S633" s="53"/>
      <c r="T633" s="53"/>
      <c r="U633" s="55"/>
      <c r="V633" s="50"/>
      <c r="W633" s="56"/>
      <c r="X633" s="69"/>
      <c r="Z633" s="59"/>
      <c r="AA633" s="60"/>
      <c r="AB633" s="60"/>
      <c r="AC633" s="60"/>
      <c r="AD633" s="70"/>
      <c r="AE633" s="70"/>
      <c r="AF633" s="56"/>
      <c r="AH633" s="63"/>
      <c r="AI633" s="53"/>
      <c r="AJ633" s="53"/>
      <c r="AK633" s="53"/>
      <c r="AL633" s="51"/>
      <c r="AM633" s="51"/>
      <c r="AN633" s="51"/>
      <c r="AO633" s="29"/>
      <c r="AP633" s="51"/>
      <c r="AQ633" s="65"/>
      <c r="AR633" s="65"/>
      <c r="AS633" s="65"/>
      <c r="AT633" s="66"/>
      <c r="AU633" s="51"/>
    </row>
    <row r="634" spans="1:47" ht="15.95" customHeight="1">
      <c r="A634" s="19"/>
      <c r="B634" s="20"/>
      <c r="C634" s="28"/>
      <c r="D634" s="47"/>
      <c r="E634" s="51"/>
      <c r="F634" s="28"/>
      <c r="G634" s="28"/>
      <c r="H634" s="49"/>
      <c r="I634" s="49"/>
      <c r="J634" s="49"/>
      <c r="K634" s="50"/>
      <c r="L634" s="49"/>
      <c r="M634" s="50"/>
      <c r="N634" s="51"/>
      <c r="O634" s="52"/>
      <c r="P634" s="52"/>
      <c r="Q634" s="53"/>
      <c r="R634" s="54"/>
      <c r="S634" s="53"/>
      <c r="T634" s="53"/>
      <c r="U634" s="55"/>
      <c r="V634" s="50"/>
      <c r="W634" s="56"/>
      <c r="X634" s="69"/>
      <c r="Z634" s="59"/>
      <c r="AA634" s="60"/>
      <c r="AB634" s="60"/>
      <c r="AC634" s="60"/>
      <c r="AD634" s="70"/>
      <c r="AE634" s="70"/>
      <c r="AF634" s="56"/>
      <c r="AH634" s="63"/>
      <c r="AI634" s="53"/>
      <c r="AJ634" s="53"/>
      <c r="AK634" s="53"/>
      <c r="AL634" s="51"/>
      <c r="AM634" s="51"/>
      <c r="AN634" s="51"/>
      <c r="AO634" s="29"/>
      <c r="AP634" s="51"/>
      <c r="AQ634" s="65"/>
      <c r="AR634" s="65"/>
      <c r="AS634" s="65"/>
      <c r="AT634" s="66"/>
      <c r="AU634" s="51"/>
    </row>
    <row r="635" spans="1:47" ht="15.95" customHeight="1">
      <c r="A635" s="19"/>
      <c r="B635" s="20"/>
      <c r="C635" s="28"/>
      <c r="D635" s="47"/>
      <c r="E635" s="51"/>
      <c r="F635" s="28"/>
      <c r="G635" s="28"/>
      <c r="H635" s="49"/>
      <c r="I635" s="49"/>
      <c r="J635" s="49"/>
      <c r="K635" s="50"/>
      <c r="L635" s="49"/>
      <c r="M635" s="50"/>
      <c r="N635" s="51"/>
      <c r="O635" s="52"/>
      <c r="P635" s="52"/>
      <c r="Q635" s="53"/>
      <c r="R635" s="54"/>
      <c r="S635" s="53"/>
      <c r="T635" s="53"/>
      <c r="U635" s="55"/>
      <c r="V635" s="50"/>
      <c r="W635" s="56"/>
      <c r="X635" s="69"/>
      <c r="Z635" s="59"/>
      <c r="AA635" s="60"/>
      <c r="AB635" s="60"/>
      <c r="AC635" s="60"/>
      <c r="AD635" s="70"/>
      <c r="AE635" s="70"/>
      <c r="AF635" s="56"/>
      <c r="AH635" s="63"/>
      <c r="AI635" s="53"/>
      <c r="AJ635" s="53"/>
      <c r="AK635" s="53"/>
      <c r="AL635" s="51"/>
      <c r="AM635" s="51"/>
      <c r="AN635" s="51"/>
      <c r="AO635" s="29"/>
      <c r="AP635" s="51"/>
      <c r="AQ635" s="65"/>
      <c r="AR635" s="65"/>
      <c r="AS635" s="65"/>
      <c r="AT635" s="66"/>
      <c r="AU635" s="51"/>
    </row>
    <row r="636" spans="1:47" ht="15.95" customHeight="1">
      <c r="A636" s="19"/>
      <c r="B636" s="20"/>
      <c r="C636" s="28"/>
      <c r="D636" s="47"/>
      <c r="E636" s="51"/>
      <c r="F636" s="28"/>
      <c r="G636" s="28"/>
      <c r="H636" s="49"/>
      <c r="I636" s="49"/>
      <c r="J636" s="49"/>
      <c r="K636" s="50"/>
      <c r="L636" s="49"/>
      <c r="M636" s="50"/>
      <c r="N636" s="51"/>
      <c r="O636" s="52"/>
      <c r="P636" s="52"/>
      <c r="Q636" s="53"/>
      <c r="R636" s="54"/>
      <c r="S636" s="53"/>
      <c r="T636" s="53"/>
      <c r="U636" s="55"/>
      <c r="V636" s="50"/>
      <c r="W636" s="56"/>
      <c r="X636" s="69"/>
      <c r="Z636" s="59"/>
      <c r="AA636" s="60"/>
      <c r="AB636" s="60"/>
      <c r="AC636" s="60"/>
      <c r="AD636" s="70"/>
      <c r="AE636" s="70"/>
      <c r="AF636" s="56"/>
      <c r="AH636" s="63"/>
      <c r="AI636" s="53"/>
      <c r="AJ636" s="53"/>
      <c r="AK636" s="53"/>
      <c r="AL636" s="51"/>
      <c r="AM636" s="51"/>
      <c r="AN636" s="51"/>
      <c r="AO636" s="29"/>
      <c r="AP636" s="51"/>
      <c r="AQ636" s="65"/>
      <c r="AR636" s="65"/>
      <c r="AS636" s="65"/>
      <c r="AT636" s="66"/>
      <c r="AU636" s="51"/>
    </row>
    <row r="637" spans="1:47" ht="15.95" customHeight="1">
      <c r="A637" s="19"/>
      <c r="B637" s="20"/>
      <c r="C637" s="28"/>
      <c r="D637" s="47"/>
      <c r="E637" s="51"/>
      <c r="F637" s="28"/>
      <c r="G637" s="28"/>
      <c r="H637" s="49"/>
      <c r="I637" s="49"/>
      <c r="J637" s="49"/>
      <c r="K637" s="50"/>
      <c r="L637" s="49"/>
      <c r="M637" s="50"/>
      <c r="N637" s="51"/>
      <c r="O637" s="52"/>
      <c r="P637" s="52"/>
      <c r="Q637" s="53"/>
      <c r="R637" s="54"/>
      <c r="S637" s="53"/>
      <c r="T637" s="53"/>
      <c r="U637" s="55"/>
      <c r="V637" s="50"/>
      <c r="W637" s="56"/>
      <c r="X637" s="69"/>
      <c r="Z637" s="59"/>
      <c r="AA637" s="60"/>
      <c r="AB637" s="60"/>
      <c r="AC637" s="60"/>
      <c r="AD637" s="70"/>
      <c r="AE637" s="70"/>
      <c r="AF637" s="56"/>
      <c r="AH637" s="63"/>
      <c r="AI637" s="53"/>
      <c r="AJ637" s="53"/>
      <c r="AK637" s="53"/>
      <c r="AL637" s="51"/>
      <c r="AM637" s="51"/>
      <c r="AN637" s="51"/>
      <c r="AO637" s="29"/>
      <c r="AP637" s="51"/>
      <c r="AQ637" s="65"/>
      <c r="AR637" s="65"/>
      <c r="AS637" s="65"/>
      <c r="AT637" s="66"/>
      <c r="AU637" s="51"/>
    </row>
    <row r="638" spans="1:47" ht="15.95" customHeight="1">
      <c r="A638" s="19"/>
      <c r="B638" s="20"/>
      <c r="C638" s="28"/>
      <c r="D638" s="47"/>
      <c r="E638" s="51"/>
      <c r="F638" s="28"/>
      <c r="G638" s="28"/>
      <c r="H638" s="49"/>
      <c r="I638" s="49"/>
      <c r="J638" s="49"/>
      <c r="K638" s="50"/>
      <c r="L638" s="49"/>
      <c r="M638" s="50"/>
      <c r="N638" s="51"/>
      <c r="O638" s="52"/>
      <c r="P638" s="52"/>
      <c r="Q638" s="53"/>
      <c r="R638" s="54"/>
      <c r="S638" s="53"/>
      <c r="T638" s="53"/>
      <c r="U638" s="55"/>
      <c r="V638" s="50"/>
      <c r="W638" s="56"/>
      <c r="X638" s="69"/>
      <c r="Z638" s="59"/>
      <c r="AA638" s="60"/>
      <c r="AB638" s="60"/>
      <c r="AC638" s="60"/>
      <c r="AD638" s="70"/>
      <c r="AE638" s="70"/>
      <c r="AF638" s="56"/>
      <c r="AH638" s="63"/>
      <c r="AI638" s="53"/>
      <c r="AJ638" s="53"/>
      <c r="AK638" s="53"/>
      <c r="AL638" s="51"/>
      <c r="AM638" s="51"/>
      <c r="AN638" s="51"/>
      <c r="AO638" s="29"/>
      <c r="AP638" s="51"/>
      <c r="AQ638" s="65"/>
      <c r="AR638" s="65"/>
      <c r="AS638" s="65"/>
      <c r="AT638" s="66"/>
      <c r="AU638" s="51"/>
    </row>
    <row r="639" spans="1:47" ht="15.95" customHeight="1">
      <c r="A639" s="19"/>
      <c r="B639" s="20"/>
      <c r="C639" s="28"/>
      <c r="D639" s="47"/>
      <c r="E639" s="51"/>
      <c r="F639" s="28"/>
      <c r="G639" s="28"/>
      <c r="H639" s="49"/>
      <c r="I639" s="49"/>
      <c r="J639" s="49"/>
      <c r="K639" s="50"/>
      <c r="L639" s="49"/>
      <c r="M639" s="50"/>
      <c r="N639" s="51"/>
      <c r="O639" s="52"/>
      <c r="P639" s="52"/>
      <c r="Q639" s="53"/>
      <c r="R639" s="54"/>
      <c r="S639" s="53"/>
      <c r="T639" s="53"/>
      <c r="U639" s="55"/>
      <c r="V639" s="50"/>
      <c r="W639" s="56"/>
      <c r="X639" s="69"/>
      <c r="Z639" s="59"/>
      <c r="AA639" s="60"/>
      <c r="AB639" s="60"/>
      <c r="AC639" s="60"/>
      <c r="AD639" s="70"/>
      <c r="AE639" s="70"/>
      <c r="AF639" s="56"/>
      <c r="AH639" s="63"/>
      <c r="AI639" s="53"/>
      <c r="AJ639" s="53"/>
      <c r="AK639" s="53"/>
      <c r="AL639" s="51"/>
      <c r="AM639" s="51"/>
      <c r="AN639" s="51"/>
      <c r="AO639" s="29"/>
      <c r="AP639" s="51"/>
      <c r="AQ639" s="65"/>
      <c r="AR639" s="65"/>
      <c r="AS639" s="65"/>
      <c r="AT639" s="66"/>
      <c r="AU639" s="51"/>
    </row>
    <row r="640" spans="1:47" ht="15.95" customHeight="1">
      <c r="A640" s="19"/>
      <c r="B640" s="20"/>
      <c r="C640" s="28"/>
      <c r="D640" s="47"/>
      <c r="E640" s="51"/>
      <c r="F640" s="28"/>
      <c r="G640" s="28"/>
      <c r="H640" s="49"/>
      <c r="I640" s="49"/>
      <c r="J640" s="49"/>
      <c r="K640" s="50"/>
      <c r="L640" s="49"/>
      <c r="M640" s="50"/>
      <c r="N640" s="51"/>
      <c r="O640" s="52"/>
      <c r="P640" s="52"/>
      <c r="Q640" s="53"/>
      <c r="R640" s="54"/>
      <c r="S640" s="53"/>
      <c r="T640" s="53"/>
      <c r="U640" s="55"/>
      <c r="V640" s="50"/>
      <c r="W640" s="56"/>
      <c r="X640" s="69"/>
      <c r="Z640" s="59"/>
      <c r="AA640" s="60"/>
      <c r="AB640" s="60"/>
      <c r="AC640" s="60"/>
      <c r="AD640" s="70"/>
      <c r="AE640" s="70"/>
      <c r="AF640" s="56"/>
      <c r="AH640" s="63"/>
      <c r="AI640" s="53"/>
      <c r="AJ640" s="53"/>
      <c r="AK640" s="53"/>
      <c r="AL640" s="51"/>
      <c r="AM640" s="51"/>
      <c r="AN640" s="51"/>
      <c r="AO640" s="29"/>
      <c r="AP640" s="51"/>
      <c r="AQ640" s="65"/>
      <c r="AR640" s="65"/>
      <c r="AS640" s="65"/>
      <c r="AT640" s="66"/>
      <c r="AU640" s="51"/>
    </row>
    <row r="641" spans="1:47" ht="15.95" customHeight="1">
      <c r="A641" s="19"/>
      <c r="B641" s="20"/>
      <c r="C641" s="28"/>
      <c r="D641" s="47"/>
      <c r="E641" s="51"/>
      <c r="F641" s="28"/>
      <c r="G641" s="28"/>
      <c r="H641" s="49"/>
      <c r="I641" s="49"/>
      <c r="J641" s="49"/>
      <c r="K641" s="50"/>
      <c r="L641" s="49"/>
      <c r="M641" s="50"/>
      <c r="N641" s="51"/>
      <c r="O641" s="52"/>
      <c r="P641" s="52"/>
      <c r="Q641" s="53"/>
      <c r="R641" s="54"/>
      <c r="S641" s="53"/>
      <c r="T641" s="53"/>
      <c r="U641" s="55"/>
      <c r="V641" s="50"/>
      <c r="W641" s="56"/>
      <c r="X641" s="69"/>
      <c r="Z641" s="59"/>
      <c r="AA641" s="60"/>
      <c r="AB641" s="60"/>
      <c r="AC641" s="60"/>
      <c r="AD641" s="70"/>
      <c r="AE641" s="70"/>
      <c r="AF641" s="56"/>
      <c r="AH641" s="63"/>
      <c r="AI641" s="53"/>
      <c r="AJ641" s="53"/>
      <c r="AK641" s="53"/>
      <c r="AL641" s="51"/>
      <c r="AM641" s="51"/>
      <c r="AN641" s="51"/>
      <c r="AO641" s="29"/>
      <c r="AP641" s="51"/>
      <c r="AQ641" s="65"/>
      <c r="AR641" s="65"/>
      <c r="AS641" s="65"/>
      <c r="AT641" s="66"/>
      <c r="AU641" s="51"/>
    </row>
    <row r="642" spans="1:47" ht="15.95" customHeight="1">
      <c r="A642" s="19"/>
      <c r="B642" s="20"/>
      <c r="C642" s="28"/>
      <c r="D642" s="47"/>
      <c r="E642" s="51"/>
      <c r="F642" s="28"/>
      <c r="G642" s="28"/>
      <c r="H642" s="49"/>
      <c r="I642" s="49"/>
      <c r="J642" s="49"/>
      <c r="K642" s="50"/>
      <c r="L642" s="49"/>
      <c r="M642" s="50"/>
      <c r="N642" s="51"/>
      <c r="O642" s="52"/>
      <c r="P642" s="52"/>
      <c r="Q642" s="53"/>
      <c r="R642" s="54"/>
      <c r="S642" s="53"/>
      <c r="T642" s="53"/>
      <c r="U642" s="55"/>
      <c r="V642" s="50"/>
      <c r="W642" s="56"/>
      <c r="X642" s="69"/>
      <c r="Z642" s="59"/>
      <c r="AA642" s="60"/>
      <c r="AB642" s="60"/>
      <c r="AC642" s="60"/>
      <c r="AD642" s="70"/>
      <c r="AE642" s="70"/>
      <c r="AF642" s="56"/>
      <c r="AH642" s="63"/>
      <c r="AI642" s="53"/>
      <c r="AJ642" s="53"/>
      <c r="AK642" s="53"/>
      <c r="AL642" s="51"/>
      <c r="AM642" s="51"/>
      <c r="AN642" s="51"/>
      <c r="AO642" s="29"/>
      <c r="AP642" s="51"/>
      <c r="AQ642" s="65"/>
      <c r="AR642" s="65"/>
      <c r="AS642" s="65"/>
      <c r="AT642" s="66"/>
      <c r="AU642" s="51"/>
    </row>
    <row r="643" spans="1:47" ht="15.95" customHeight="1">
      <c r="A643" s="19"/>
      <c r="B643" s="20"/>
      <c r="C643" s="28"/>
      <c r="D643" s="47"/>
      <c r="E643" s="51"/>
      <c r="F643" s="28"/>
      <c r="G643" s="28"/>
      <c r="H643" s="49"/>
      <c r="I643" s="49"/>
      <c r="J643" s="49"/>
      <c r="K643" s="50"/>
      <c r="L643" s="49"/>
      <c r="M643" s="50"/>
      <c r="N643" s="51"/>
      <c r="O643" s="52"/>
      <c r="P643" s="52"/>
      <c r="Q643" s="53"/>
      <c r="R643" s="54"/>
      <c r="S643" s="53"/>
      <c r="T643" s="53"/>
      <c r="U643" s="55"/>
      <c r="V643" s="50"/>
      <c r="W643" s="56"/>
      <c r="X643" s="69"/>
      <c r="Z643" s="59"/>
      <c r="AA643" s="60"/>
      <c r="AB643" s="60"/>
      <c r="AC643" s="60"/>
      <c r="AD643" s="70"/>
      <c r="AE643" s="70"/>
      <c r="AF643" s="56"/>
      <c r="AH643" s="63"/>
      <c r="AI643" s="53"/>
      <c r="AJ643" s="53"/>
      <c r="AK643" s="53"/>
      <c r="AL643" s="51"/>
      <c r="AM643" s="51"/>
      <c r="AN643" s="51"/>
      <c r="AO643" s="29"/>
      <c r="AP643" s="51"/>
      <c r="AQ643" s="65"/>
      <c r="AR643" s="65"/>
      <c r="AS643" s="65"/>
      <c r="AT643" s="66"/>
      <c r="AU643" s="51"/>
    </row>
    <row r="644" spans="1:47" ht="15.95" customHeight="1">
      <c r="A644" s="19"/>
      <c r="B644" s="20"/>
      <c r="C644" s="28"/>
      <c r="D644" s="47"/>
      <c r="E644" s="51"/>
      <c r="F644" s="28"/>
      <c r="G644" s="28"/>
      <c r="H644" s="49"/>
      <c r="I644" s="49"/>
      <c r="J644" s="49"/>
      <c r="K644" s="50"/>
      <c r="L644" s="49"/>
      <c r="M644" s="50"/>
      <c r="N644" s="51"/>
      <c r="O644" s="52"/>
      <c r="P644" s="52"/>
      <c r="Q644" s="53"/>
      <c r="R644" s="54"/>
      <c r="S644" s="53"/>
      <c r="T644" s="53"/>
      <c r="U644" s="55"/>
      <c r="V644" s="50"/>
      <c r="W644" s="56"/>
      <c r="X644" s="69"/>
      <c r="Z644" s="59"/>
      <c r="AA644" s="60"/>
      <c r="AB644" s="60"/>
      <c r="AC644" s="60"/>
      <c r="AD644" s="70"/>
      <c r="AE644" s="70"/>
      <c r="AF644" s="56"/>
      <c r="AH644" s="63"/>
      <c r="AI644" s="53"/>
      <c r="AJ644" s="53"/>
      <c r="AK644" s="53"/>
      <c r="AL644" s="51"/>
      <c r="AM644" s="51"/>
      <c r="AN644" s="51"/>
      <c r="AO644" s="29"/>
      <c r="AP644" s="51"/>
      <c r="AQ644" s="65"/>
      <c r="AR644" s="65"/>
      <c r="AS644" s="65"/>
      <c r="AT644" s="66"/>
      <c r="AU644" s="51"/>
    </row>
    <row r="645" spans="1:47" ht="15.95" customHeight="1">
      <c r="A645" s="19"/>
      <c r="B645" s="20"/>
      <c r="C645" s="28"/>
      <c r="D645" s="47"/>
      <c r="E645" s="51"/>
      <c r="F645" s="28"/>
      <c r="G645" s="28"/>
      <c r="H645" s="49"/>
      <c r="I645" s="49"/>
      <c r="J645" s="49"/>
      <c r="K645" s="50"/>
      <c r="L645" s="49"/>
      <c r="M645" s="50"/>
      <c r="N645" s="51"/>
      <c r="O645" s="52"/>
      <c r="P645" s="52"/>
      <c r="Q645" s="53"/>
      <c r="R645" s="54"/>
      <c r="S645" s="53"/>
      <c r="T645" s="53"/>
      <c r="U645" s="55"/>
      <c r="V645" s="50"/>
      <c r="W645" s="56"/>
      <c r="X645" s="69"/>
      <c r="Z645" s="59"/>
      <c r="AA645" s="60"/>
      <c r="AB645" s="60"/>
      <c r="AC645" s="60"/>
      <c r="AD645" s="70"/>
      <c r="AE645" s="70"/>
      <c r="AF645" s="56"/>
      <c r="AH645" s="63"/>
      <c r="AI645" s="53"/>
      <c r="AJ645" s="53"/>
      <c r="AK645" s="53"/>
      <c r="AL645" s="51"/>
      <c r="AM645" s="51"/>
      <c r="AN645" s="51"/>
      <c r="AO645" s="29"/>
      <c r="AP645" s="51"/>
      <c r="AQ645" s="65"/>
      <c r="AR645" s="65"/>
      <c r="AS645" s="65"/>
      <c r="AT645" s="66"/>
      <c r="AU645" s="51"/>
    </row>
    <row r="646" spans="1:47" ht="15.95" customHeight="1">
      <c r="A646" s="19"/>
      <c r="B646" s="20"/>
      <c r="C646" s="28"/>
      <c r="D646" s="47"/>
      <c r="E646" s="51"/>
      <c r="F646" s="28"/>
      <c r="G646" s="28"/>
      <c r="H646" s="49"/>
      <c r="I646" s="49"/>
      <c r="J646" s="49"/>
      <c r="K646" s="50"/>
      <c r="L646" s="49"/>
      <c r="M646" s="50"/>
      <c r="N646" s="51"/>
      <c r="O646" s="52"/>
      <c r="P646" s="52"/>
      <c r="Q646" s="53"/>
      <c r="R646" s="54"/>
      <c r="S646" s="53"/>
      <c r="T646" s="53"/>
      <c r="U646" s="55"/>
      <c r="V646" s="50"/>
      <c r="W646" s="56"/>
      <c r="X646" s="69"/>
      <c r="Z646" s="59"/>
      <c r="AA646" s="60"/>
      <c r="AB646" s="60"/>
      <c r="AC646" s="60"/>
      <c r="AD646" s="70"/>
      <c r="AE646" s="70"/>
      <c r="AF646" s="56"/>
      <c r="AH646" s="63"/>
      <c r="AI646" s="53"/>
      <c r="AJ646" s="53"/>
      <c r="AK646" s="53"/>
      <c r="AL646" s="51"/>
      <c r="AM646" s="51"/>
      <c r="AN646" s="51"/>
      <c r="AO646" s="29"/>
      <c r="AP646" s="51"/>
      <c r="AQ646" s="65"/>
      <c r="AR646" s="65"/>
      <c r="AS646" s="65"/>
      <c r="AT646" s="66"/>
      <c r="AU646" s="51"/>
    </row>
    <row r="647" spans="1:47" ht="15.95" customHeight="1">
      <c r="A647" s="19"/>
      <c r="B647" s="20"/>
      <c r="C647" s="28"/>
      <c r="D647" s="47"/>
      <c r="E647" s="51"/>
      <c r="F647" s="28"/>
      <c r="G647" s="28"/>
      <c r="H647" s="49"/>
      <c r="I647" s="49"/>
      <c r="J647" s="49"/>
      <c r="K647" s="50"/>
      <c r="L647" s="49"/>
      <c r="M647" s="50"/>
      <c r="N647" s="51"/>
      <c r="O647" s="52"/>
      <c r="P647" s="52"/>
      <c r="Q647" s="53"/>
      <c r="R647" s="54"/>
      <c r="S647" s="53"/>
      <c r="T647" s="53"/>
      <c r="U647" s="55"/>
      <c r="V647" s="50"/>
      <c r="W647" s="56"/>
      <c r="X647" s="69"/>
      <c r="Z647" s="59"/>
      <c r="AA647" s="60"/>
      <c r="AB647" s="60"/>
      <c r="AC647" s="60"/>
      <c r="AD647" s="70"/>
      <c r="AE647" s="70"/>
      <c r="AF647" s="56"/>
      <c r="AH647" s="63"/>
      <c r="AI647" s="53"/>
      <c r="AJ647" s="53"/>
      <c r="AK647" s="53"/>
      <c r="AL647" s="51"/>
      <c r="AM647" s="51"/>
      <c r="AN647" s="51"/>
      <c r="AO647" s="29"/>
      <c r="AP647" s="51"/>
      <c r="AQ647" s="65"/>
      <c r="AR647" s="65"/>
      <c r="AS647" s="65"/>
      <c r="AT647" s="66"/>
      <c r="AU647" s="51"/>
    </row>
    <row r="648" spans="1:47" ht="15.95" customHeight="1">
      <c r="A648" s="19"/>
      <c r="B648" s="20"/>
      <c r="C648" s="28"/>
      <c r="D648" s="47"/>
      <c r="E648" s="51"/>
      <c r="F648" s="28"/>
      <c r="G648" s="28"/>
      <c r="H648" s="49"/>
      <c r="I648" s="49"/>
      <c r="J648" s="49"/>
      <c r="K648" s="50"/>
      <c r="L648" s="49"/>
      <c r="M648" s="50"/>
      <c r="N648" s="51"/>
      <c r="O648" s="52"/>
      <c r="P648" s="52"/>
      <c r="Q648" s="53"/>
      <c r="R648" s="54"/>
      <c r="S648" s="53"/>
      <c r="T648" s="53"/>
      <c r="U648" s="55"/>
      <c r="V648" s="50"/>
      <c r="W648" s="56"/>
      <c r="X648" s="69"/>
      <c r="Z648" s="59"/>
      <c r="AA648" s="60"/>
      <c r="AB648" s="60"/>
      <c r="AC648" s="60"/>
      <c r="AD648" s="70"/>
      <c r="AE648" s="70"/>
      <c r="AF648" s="56"/>
      <c r="AH648" s="63"/>
      <c r="AI648" s="53"/>
      <c r="AJ648" s="53"/>
      <c r="AK648" s="53"/>
      <c r="AL648" s="51"/>
      <c r="AM648" s="51"/>
      <c r="AN648" s="51"/>
      <c r="AO648" s="29"/>
      <c r="AP648" s="51"/>
      <c r="AQ648" s="65"/>
      <c r="AR648" s="65"/>
      <c r="AS648" s="65"/>
      <c r="AT648" s="66"/>
      <c r="AU648" s="51"/>
    </row>
    <row r="649" spans="1:47" ht="15.95" customHeight="1">
      <c r="A649" s="19"/>
      <c r="B649" s="20"/>
      <c r="C649" s="28"/>
      <c r="D649" s="47"/>
      <c r="E649" s="51"/>
      <c r="F649" s="28"/>
      <c r="G649" s="28"/>
      <c r="H649" s="49"/>
      <c r="I649" s="49"/>
      <c r="J649" s="49"/>
      <c r="K649" s="50"/>
      <c r="L649" s="49"/>
      <c r="M649" s="50"/>
      <c r="N649" s="51"/>
      <c r="O649" s="52"/>
      <c r="P649" s="52"/>
      <c r="Q649" s="53"/>
      <c r="R649" s="54"/>
      <c r="S649" s="53"/>
      <c r="T649" s="53"/>
      <c r="U649" s="55"/>
      <c r="V649" s="50"/>
      <c r="W649" s="56"/>
      <c r="X649" s="69"/>
      <c r="Z649" s="59"/>
      <c r="AA649" s="60"/>
      <c r="AB649" s="60"/>
      <c r="AC649" s="60"/>
      <c r="AD649" s="70"/>
      <c r="AE649" s="70"/>
      <c r="AF649" s="56"/>
      <c r="AH649" s="63"/>
      <c r="AI649" s="53"/>
      <c r="AJ649" s="53"/>
      <c r="AK649" s="53"/>
      <c r="AL649" s="51"/>
      <c r="AM649" s="51"/>
      <c r="AN649" s="51"/>
      <c r="AO649" s="29"/>
      <c r="AP649" s="51"/>
      <c r="AQ649" s="65"/>
      <c r="AR649" s="65"/>
      <c r="AS649" s="65"/>
      <c r="AT649" s="66"/>
      <c r="AU649" s="51"/>
    </row>
    <row r="650" spans="1:47" ht="15.95" customHeight="1">
      <c r="A650" s="19"/>
      <c r="B650" s="20"/>
      <c r="C650" s="28"/>
      <c r="D650" s="47"/>
      <c r="E650" s="51"/>
      <c r="F650" s="28"/>
      <c r="G650" s="28"/>
      <c r="H650" s="49"/>
      <c r="I650" s="49"/>
      <c r="J650" s="49"/>
      <c r="K650" s="50"/>
      <c r="L650" s="49"/>
      <c r="M650" s="50"/>
      <c r="N650" s="51"/>
      <c r="O650" s="52"/>
      <c r="P650" s="52"/>
      <c r="Q650" s="53"/>
      <c r="R650" s="54"/>
      <c r="S650" s="53"/>
      <c r="T650" s="53"/>
      <c r="U650" s="55"/>
      <c r="V650" s="50"/>
      <c r="W650" s="56"/>
      <c r="X650" s="69"/>
      <c r="Z650" s="59"/>
      <c r="AA650" s="60"/>
      <c r="AB650" s="60"/>
      <c r="AC650" s="60"/>
      <c r="AD650" s="70"/>
      <c r="AE650" s="70"/>
      <c r="AF650" s="56"/>
      <c r="AH650" s="63"/>
      <c r="AI650" s="53"/>
      <c r="AJ650" s="53"/>
      <c r="AK650" s="53"/>
      <c r="AL650" s="51"/>
      <c r="AM650" s="51"/>
      <c r="AN650" s="51"/>
      <c r="AO650" s="29"/>
      <c r="AP650" s="51"/>
      <c r="AQ650" s="65"/>
      <c r="AR650" s="65"/>
      <c r="AS650" s="65"/>
      <c r="AT650" s="66"/>
      <c r="AU650" s="51"/>
    </row>
    <row r="651" spans="1:47" ht="15.95" customHeight="1">
      <c r="A651" s="19"/>
      <c r="B651" s="20"/>
      <c r="C651" s="28"/>
      <c r="D651" s="47"/>
      <c r="E651" s="51"/>
      <c r="F651" s="28"/>
      <c r="G651" s="28"/>
      <c r="H651" s="49"/>
      <c r="I651" s="49"/>
      <c r="J651" s="49"/>
      <c r="K651" s="50"/>
      <c r="L651" s="49"/>
      <c r="M651" s="50"/>
      <c r="N651" s="51"/>
      <c r="O651" s="52"/>
      <c r="P651" s="52"/>
      <c r="Q651" s="53"/>
      <c r="R651" s="54"/>
      <c r="S651" s="53"/>
      <c r="T651" s="53"/>
      <c r="U651" s="55"/>
      <c r="V651" s="50"/>
      <c r="W651" s="56"/>
      <c r="X651" s="69"/>
      <c r="Z651" s="59"/>
      <c r="AA651" s="60"/>
      <c r="AB651" s="60"/>
      <c r="AC651" s="60"/>
      <c r="AD651" s="70"/>
      <c r="AE651" s="70"/>
      <c r="AF651" s="56"/>
      <c r="AH651" s="63"/>
      <c r="AI651" s="53"/>
      <c r="AJ651" s="53"/>
      <c r="AK651" s="53"/>
      <c r="AL651" s="51"/>
      <c r="AM651" s="51"/>
      <c r="AN651" s="51"/>
      <c r="AO651" s="29"/>
      <c r="AP651" s="51"/>
      <c r="AQ651" s="65"/>
      <c r="AR651" s="65"/>
      <c r="AS651" s="65"/>
      <c r="AT651" s="66"/>
      <c r="AU651" s="51"/>
    </row>
    <row r="652" spans="1:47" ht="15.95" customHeight="1">
      <c r="A652" s="19"/>
      <c r="B652" s="20"/>
      <c r="C652" s="28"/>
      <c r="D652" s="47"/>
      <c r="E652" s="51"/>
      <c r="F652" s="28"/>
      <c r="G652" s="28"/>
      <c r="H652" s="49"/>
      <c r="I652" s="49"/>
      <c r="J652" s="49"/>
      <c r="K652" s="50"/>
      <c r="L652" s="49"/>
      <c r="M652" s="50"/>
      <c r="N652" s="51"/>
      <c r="O652" s="52"/>
      <c r="P652" s="52"/>
      <c r="Q652" s="53"/>
      <c r="R652" s="54"/>
      <c r="S652" s="53"/>
      <c r="T652" s="53"/>
      <c r="U652" s="55"/>
      <c r="V652" s="50"/>
      <c r="W652" s="56"/>
      <c r="X652" s="69"/>
      <c r="Z652" s="59"/>
      <c r="AA652" s="60"/>
      <c r="AB652" s="60"/>
      <c r="AC652" s="60"/>
      <c r="AD652" s="70"/>
      <c r="AE652" s="70"/>
      <c r="AF652" s="56"/>
      <c r="AH652" s="63"/>
      <c r="AI652" s="53"/>
      <c r="AJ652" s="53"/>
      <c r="AK652" s="53"/>
      <c r="AL652" s="51"/>
      <c r="AM652" s="51"/>
      <c r="AN652" s="51"/>
      <c r="AO652" s="29"/>
      <c r="AP652" s="51"/>
      <c r="AQ652" s="65"/>
      <c r="AR652" s="65"/>
      <c r="AS652" s="65"/>
      <c r="AT652" s="66"/>
      <c r="AU652" s="51"/>
    </row>
    <row r="653" spans="1:47" ht="15.95" customHeight="1">
      <c r="A653" s="19"/>
      <c r="B653" s="20"/>
      <c r="C653" s="28"/>
      <c r="D653" s="47"/>
      <c r="E653" s="51"/>
      <c r="F653" s="28"/>
      <c r="G653" s="28"/>
      <c r="H653" s="49"/>
      <c r="I653" s="49"/>
      <c r="J653" s="49"/>
      <c r="K653" s="50"/>
      <c r="L653" s="49"/>
      <c r="M653" s="50"/>
      <c r="N653" s="51"/>
      <c r="O653" s="52"/>
      <c r="P653" s="52"/>
      <c r="Q653" s="53"/>
      <c r="R653" s="54"/>
      <c r="S653" s="53"/>
      <c r="T653" s="53"/>
      <c r="U653" s="55"/>
      <c r="V653" s="50"/>
      <c r="W653" s="56"/>
      <c r="X653" s="69"/>
      <c r="Z653" s="59"/>
      <c r="AA653" s="60"/>
      <c r="AB653" s="60"/>
      <c r="AC653" s="60"/>
      <c r="AD653" s="70"/>
      <c r="AE653" s="70"/>
      <c r="AF653" s="56"/>
      <c r="AH653" s="63"/>
      <c r="AI653" s="53"/>
      <c r="AJ653" s="53"/>
      <c r="AK653" s="53"/>
      <c r="AL653" s="51"/>
      <c r="AM653" s="51"/>
      <c r="AN653" s="51"/>
      <c r="AO653" s="29"/>
      <c r="AP653" s="51"/>
      <c r="AQ653" s="65"/>
      <c r="AR653" s="65"/>
      <c r="AS653" s="65"/>
      <c r="AT653" s="66"/>
      <c r="AU653" s="51"/>
    </row>
    <row r="654" spans="1:47" ht="15.95" customHeight="1">
      <c r="A654" s="19"/>
      <c r="B654" s="20"/>
      <c r="C654" s="28"/>
      <c r="D654" s="47"/>
      <c r="E654" s="51"/>
      <c r="F654" s="28"/>
      <c r="G654" s="28"/>
      <c r="H654" s="49"/>
      <c r="I654" s="49"/>
      <c r="J654" s="49"/>
      <c r="K654" s="50"/>
      <c r="L654" s="49"/>
      <c r="M654" s="50"/>
      <c r="N654" s="51"/>
      <c r="O654" s="52"/>
      <c r="P654" s="52"/>
      <c r="Q654" s="53"/>
      <c r="R654" s="54"/>
      <c r="S654" s="53"/>
      <c r="T654" s="53"/>
      <c r="U654" s="55"/>
      <c r="V654" s="50"/>
      <c r="W654" s="56"/>
      <c r="X654" s="69"/>
      <c r="Z654" s="59"/>
      <c r="AA654" s="60"/>
      <c r="AB654" s="60"/>
      <c r="AC654" s="60"/>
      <c r="AD654" s="70"/>
      <c r="AE654" s="70"/>
      <c r="AF654" s="56"/>
      <c r="AH654" s="63"/>
      <c r="AI654" s="53"/>
      <c r="AJ654" s="53"/>
      <c r="AK654" s="53"/>
      <c r="AL654" s="51"/>
      <c r="AM654" s="51"/>
      <c r="AN654" s="51"/>
      <c r="AO654" s="29"/>
      <c r="AP654" s="51"/>
      <c r="AQ654" s="65"/>
      <c r="AR654" s="65"/>
      <c r="AS654" s="65"/>
      <c r="AT654" s="66"/>
      <c r="AU654" s="51"/>
    </row>
    <row r="655" spans="1:47" ht="15.95" customHeight="1">
      <c r="A655" s="19"/>
      <c r="B655" s="20"/>
      <c r="C655" s="28"/>
      <c r="D655" s="47"/>
      <c r="E655" s="51"/>
      <c r="F655" s="28"/>
      <c r="G655" s="28"/>
      <c r="H655" s="49"/>
      <c r="I655" s="49"/>
      <c r="J655" s="49"/>
      <c r="K655" s="50"/>
      <c r="L655" s="49"/>
      <c r="M655" s="50"/>
      <c r="N655" s="51"/>
      <c r="O655" s="52"/>
      <c r="P655" s="52"/>
      <c r="Q655" s="53"/>
      <c r="R655" s="54"/>
      <c r="S655" s="53"/>
      <c r="T655" s="53"/>
      <c r="U655" s="55"/>
      <c r="V655" s="50"/>
      <c r="W655" s="56"/>
      <c r="X655" s="69"/>
      <c r="Z655" s="59"/>
      <c r="AA655" s="60"/>
      <c r="AB655" s="60"/>
      <c r="AC655" s="60"/>
      <c r="AD655" s="70"/>
      <c r="AE655" s="70"/>
      <c r="AF655" s="56"/>
      <c r="AH655" s="63"/>
      <c r="AI655" s="53"/>
      <c r="AJ655" s="53"/>
      <c r="AK655" s="53"/>
      <c r="AL655" s="51"/>
      <c r="AM655" s="51"/>
      <c r="AN655" s="51"/>
      <c r="AO655" s="29"/>
      <c r="AP655" s="51"/>
      <c r="AQ655" s="65"/>
      <c r="AR655" s="65"/>
      <c r="AS655" s="65"/>
      <c r="AT655" s="66"/>
      <c r="AU655" s="51"/>
    </row>
    <row r="656" spans="1:47" ht="15.95" customHeight="1">
      <c r="A656" s="19"/>
      <c r="B656" s="20"/>
      <c r="C656" s="28"/>
      <c r="D656" s="47"/>
      <c r="E656" s="51"/>
      <c r="F656" s="28"/>
      <c r="G656" s="28"/>
      <c r="H656" s="49"/>
      <c r="I656" s="49"/>
      <c r="J656" s="49"/>
      <c r="K656" s="50"/>
      <c r="L656" s="49"/>
      <c r="M656" s="50"/>
      <c r="N656" s="51"/>
      <c r="O656" s="52"/>
      <c r="P656" s="52"/>
      <c r="Q656" s="53"/>
      <c r="R656" s="54"/>
      <c r="S656" s="53"/>
      <c r="T656" s="53"/>
      <c r="U656" s="55"/>
      <c r="V656" s="50"/>
      <c r="W656" s="56"/>
      <c r="X656" s="69"/>
      <c r="Z656" s="59"/>
      <c r="AA656" s="60"/>
      <c r="AB656" s="60"/>
      <c r="AC656" s="60"/>
      <c r="AD656" s="70"/>
      <c r="AE656" s="70"/>
      <c r="AF656" s="56"/>
      <c r="AH656" s="63"/>
      <c r="AI656" s="53"/>
      <c r="AJ656" s="53"/>
      <c r="AK656" s="53"/>
      <c r="AL656" s="51"/>
      <c r="AM656" s="51"/>
      <c r="AN656" s="51"/>
      <c r="AO656" s="29"/>
      <c r="AP656" s="51"/>
      <c r="AQ656" s="65"/>
      <c r="AR656" s="65"/>
      <c r="AS656" s="65"/>
      <c r="AT656" s="66"/>
      <c r="AU656" s="51"/>
    </row>
    <row r="657" spans="1:47" ht="15.95" customHeight="1">
      <c r="A657" s="19"/>
      <c r="B657" s="20"/>
      <c r="C657" s="28"/>
      <c r="D657" s="47"/>
      <c r="E657" s="51"/>
      <c r="F657" s="28"/>
      <c r="G657" s="28"/>
      <c r="H657" s="49"/>
      <c r="I657" s="49"/>
      <c r="J657" s="49"/>
      <c r="K657" s="50"/>
      <c r="L657" s="49"/>
      <c r="M657" s="50"/>
      <c r="N657" s="51"/>
      <c r="O657" s="52"/>
      <c r="P657" s="52"/>
      <c r="Q657" s="53"/>
      <c r="R657" s="54"/>
      <c r="S657" s="53"/>
      <c r="T657" s="53"/>
      <c r="U657" s="55"/>
      <c r="V657" s="50"/>
      <c r="W657" s="56"/>
      <c r="X657" s="69"/>
      <c r="Z657" s="59"/>
      <c r="AA657" s="60"/>
      <c r="AB657" s="60"/>
      <c r="AC657" s="60"/>
      <c r="AD657" s="70"/>
      <c r="AE657" s="70"/>
      <c r="AF657" s="56"/>
      <c r="AH657" s="63"/>
      <c r="AI657" s="53"/>
      <c r="AJ657" s="53"/>
      <c r="AK657" s="53"/>
      <c r="AL657" s="51"/>
      <c r="AM657" s="51"/>
      <c r="AN657" s="51"/>
      <c r="AO657" s="29"/>
      <c r="AP657" s="51"/>
      <c r="AQ657" s="65"/>
      <c r="AR657" s="65"/>
      <c r="AS657" s="65"/>
      <c r="AT657" s="66"/>
      <c r="AU657" s="51"/>
    </row>
    <row r="658" spans="1:47" ht="15.95" customHeight="1">
      <c r="A658" s="19"/>
      <c r="B658" s="20"/>
      <c r="C658" s="28"/>
      <c r="D658" s="47"/>
      <c r="E658" s="51"/>
      <c r="F658" s="28"/>
      <c r="G658" s="28"/>
      <c r="H658" s="49"/>
      <c r="I658" s="49"/>
      <c r="J658" s="49"/>
      <c r="K658" s="50"/>
      <c r="L658" s="49"/>
      <c r="M658" s="50"/>
      <c r="N658" s="51"/>
      <c r="O658" s="52"/>
      <c r="P658" s="52"/>
      <c r="Q658" s="53"/>
      <c r="R658" s="54"/>
      <c r="S658" s="53"/>
      <c r="T658" s="53"/>
      <c r="U658" s="55"/>
      <c r="V658" s="50"/>
      <c r="W658" s="56"/>
      <c r="X658" s="69"/>
      <c r="Z658" s="59"/>
      <c r="AA658" s="60"/>
      <c r="AB658" s="60"/>
      <c r="AC658" s="60"/>
      <c r="AD658" s="70"/>
      <c r="AE658" s="70"/>
      <c r="AF658" s="56"/>
      <c r="AH658" s="63"/>
      <c r="AI658" s="53"/>
      <c r="AJ658" s="53"/>
      <c r="AK658" s="53"/>
      <c r="AL658" s="51"/>
      <c r="AM658" s="51"/>
      <c r="AN658" s="51"/>
      <c r="AO658" s="29"/>
      <c r="AP658" s="51"/>
      <c r="AQ658" s="65"/>
      <c r="AR658" s="65"/>
      <c r="AS658" s="65"/>
      <c r="AT658" s="66"/>
      <c r="AU658" s="51"/>
    </row>
    <row r="659" spans="1:47" ht="15.95" customHeight="1">
      <c r="A659" s="19"/>
      <c r="B659" s="20"/>
      <c r="C659" s="28"/>
      <c r="D659" s="47"/>
      <c r="E659" s="51"/>
      <c r="F659" s="28"/>
      <c r="G659" s="28"/>
      <c r="H659" s="49"/>
      <c r="I659" s="49"/>
      <c r="J659" s="49"/>
      <c r="K659" s="50"/>
      <c r="L659" s="49"/>
      <c r="M659" s="50"/>
      <c r="N659" s="51"/>
      <c r="O659" s="52"/>
      <c r="P659" s="52"/>
      <c r="Q659" s="53"/>
      <c r="R659" s="54"/>
      <c r="S659" s="53"/>
      <c r="T659" s="53"/>
      <c r="U659" s="55"/>
      <c r="V659" s="50"/>
      <c r="W659" s="56"/>
      <c r="X659" s="69"/>
      <c r="Z659" s="59"/>
      <c r="AA659" s="60"/>
      <c r="AB659" s="60"/>
      <c r="AC659" s="60"/>
      <c r="AD659" s="70"/>
      <c r="AE659" s="70"/>
      <c r="AF659" s="56"/>
      <c r="AH659" s="63"/>
      <c r="AI659" s="53"/>
      <c r="AJ659" s="53"/>
      <c r="AK659" s="53"/>
      <c r="AL659" s="51"/>
      <c r="AM659" s="51"/>
      <c r="AN659" s="51"/>
      <c r="AO659" s="29"/>
      <c r="AP659" s="51"/>
      <c r="AQ659" s="65"/>
      <c r="AR659" s="65"/>
      <c r="AS659" s="65"/>
      <c r="AT659" s="66"/>
      <c r="AU659" s="51"/>
    </row>
    <row r="660" spans="1:47" ht="15.95" customHeight="1">
      <c r="A660" s="19"/>
      <c r="B660" s="20"/>
      <c r="C660" s="28"/>
      <c r="D660" s="47"/>
      <c r="E660" s="51"/>
      <c r="F660" s="28"/>
      <c r="G660" s="28"/>
      <c r="H660" s="49"/>
      <c r="I660" s="49"/>
      <c r="J660" s="49"/>
      <c r="K660" s="50"/>
      <c r="L660" s="49"/>
      <c r="M660" s="50"/>
      <c r="N660" s="51"/>
      <c r="O660" s="52"/>
      <c r="P660" s="52"/>
      <c r="Q660" s="53"/>
      <c r="R660" s="54"/>
      <c r="S660" s="53"/>
      <c r="T660" s="53"/>
      <c r="U660" s="55"/>
      <c r="V660" s="50"/>
      <c r="W660" s="56"/>
      <c r="X660" s="69"/>
      <c r="Z660" s="59"/>
      <c r="AA660" s="60"/>
      <c r="AB660" s="60"/>
      <c r="AC660" s="60"/>
      <c r="AD660" s="70"/>
      <c r="AE660" s="70"/>
      <c r="AF660" s="56"/>
      <c r="AH660" s="63"/>
      <c r="AI660" s="53"/>
      <c r="AJ660" s="53"/>
      <c r="AK660" s="53"/>
      <c r="AL660" s="51"/>
      <c r="AM660" s="51"/>
      <c r="AN660" s="51"/>
      <c r="AO660" s="29"/>
      <c r="AP660" s="51"/>
      <c r="AQ660" s="65"/>
      <c r="AR660" s="65"/>
      <c r="AS660" s="65"/>
      <c r="AT660" s="66"/>
      <c r="AU660" s="51"/>
    </row>
    <row r="661" spans="1:47" ht="15.95" customHeight="1">
      <c r="A661" s="19"/>
      <c r="B661" s="20"/>
      <c r="C661" s="28"/>
      <c r="D661" s="47"/>
      <c r="E661" s="51"/>
      <c r="F661" s="28"/>
      <c r="G661" s="28"/>
      <c r="H661" s="49"/>
      <c r="I661" s="49"/>
      <c r="J661" s="49"/>
      <c r="K661" s="50"/>
      <c r="L661" s="49"/>
      <c r="M661" s="50"/>
      <c r="N661" s="51"/>
      <c r="O661" s="52"/>
      <c r="P661" s="52"/>
      <c r="Q661" s="53"/>
      <c r="R661" s="54"/>
      <c r="S661" s="53"/>
      <c r="T661" s="53"/>
      <c r="U661" s="55"/>
      <c r="V661" s="50"/>
      <c r="W661" s="56"/>
      <c r="X661" s="69"/>
      <c r="Z661" s="59"/>
      <c r="AA661" s="60"/>
      <c r="AB661" s="60"/>
      <c r="AC661" s="60"/>
      <c r="AD661" s="70"/>
      <c r="AE661" s="70"/>
      <c r="AF661" s="56"/>
      <c r="AH661" s="63"/>
      <c r="AI661" s="53"/>
      <c r="AJ661" s="53"/>
      <c r="AK661" s="53"/>
      <c r="AL661" s="51"/>
      <c r="AM661" s="51"/>
      <c r="AN661" s="51"/>
      <c r="AO661" s="29"/>
      <c r="AP661" s="51"/>
      <c r="AQ661" s="65"/>
      <c r="AR661" s="65"/>
      <c r="AS661" s="65"/>
      <c r="AT661" s="66"/>
      <c r="AU661" s="51"/>
    </row>
    <row r="662" spans="1:47" ht="15.95" customHeight="1">
      <c r="A662" s="19"/>
      <c r="B662" s="20"/>
      <c r="C662" s="28"/>
      <c r="D662" s="47"/>
      <c r="E662" s="51"/>
      <c r="F662" s="28"/>
      <c r="G662" s="28"/>
      <c r="H662" s="49"/>
      <c r="I662" s="49"/>
      <c r="J662" s="49"/>
      <c r="K662" s="50"/>
      <c r="L662" s="49"/>
      <c r="M662" s="50"/>
      <c r="N662" s="51"/>
      <c r="O662" s="52"/>
      <c r="P662" s="52"/>
      <c r="Q662" s="53"/>
      <c r="R662" s="54"/>
      <c r="S662" s="53"/>
      <c r="T662" s="53"/>
      <c r="U662" s="55"/>
      <c r="V662" s="50"/>
      <c r="W662" s="56"/>
      <c r="X662" s="69"/>
      <c r="Z662" s="59"/>
      <c r="AA662" s="60"/>
      <c r="AB662" s="60"/>
      <c r="AC662" s="60"/>
      <c r="AD662" s="70"/>
      <c r="AE662" s="70"/>
      <c r="AF662" s="56"/>
      <c r="AH662" s="63"/>
      <c r="AI662" s="53"/>
      <c r="AJ662" s="53"/>
      <c r="AK662" s="53"/>
      <c r="AL662" s="51"/>
      <c r="AM662" s="51"/>
      <c r="AN662" s="51"/>
      <c r="AO662" s="29"/>
      <c r="AP662" s="51"/>
      <c r="AQ662" s="65"/>
      <c r="AR662" s="65"/>
      <c r="AS662" s="65"/>
      <c r="AT662" s="66"/>
      <c r="AU662" s="51"/>
    </row>
    <row r="663" spans="1:47" ht="15.95" customHeight="1">
      <c r="A663" s="19"/>
      <c r="B663" s="20"/>
      <c r="C663" s="28"/>
      <c r="D663" s="47"/>
      <c r="E663" s="51"/>
      <c r="F663" s="28"/>
      <c r="G663" s="28"/>
      <c r="H663" s="49"/>
      <c r="I663" s="49"/>
      <c r="J663" s="49"/>
      <c r="K663" s="50"/>
      <c r="L663" s="49"/>
      <c r="M663" s="50"/>
      <c r="N663" s="51"/>
      <c r="O663" s="52"/>
      <c r="P663" s="52"/>
      <c r="Q663" s="53"/>
      <c r="R663" s="54"/>
      <c r="S663" s="53"/>
      <c r="T663" s="53"/>
      <c r="U663" s="55"/>
      <c r="V663" s="50"/>
      <c r="W663" s="56"/>
      <c r="X663" s="69"/>
      <c r="Z663" s="59"/>
      <c r="AA663" s="60"/>
      <c r="AB663" s="60"/>
      <c r="AC663" s="60"/>
      <c r="AD663" s="70"/>
      <c r="AE663" s="70"/>
      <c r="AF663" s="56"/>
      <c r="AH663" s="63"/>
      <c r="AI663" s="53"/>
      <c r="AJ663" s="53"/>
      <c r="AK663" s="53"/>
      <c r="AL663" s="51"/>
      <c r="AM663" s="51"/>
      <c r="AN663" s="51"/>
      <c r="AO663" s="29"/>
      <c r="AP663" s="51"/>
      <c r="AQ663" s="65"/>
      <c r="AR663" s="65"/>
      <c r="AS663" s="65"/>
      <c r="AT663" s="66"/>
      <c r="AU663" s="51"/>
    </row>
    <row r="664" spans="1:47" ht="15.95" customHeight="1">
      <c r="A664" s="19"/>
      <c r="B664" s="20"/>
      <c r="C664" s="28"/>
      <c r="D664" s="47"/>
      <c r="E664" s="51"/>
      <c r="F664" s="28"/>
      <c r="G664" s="28"/>
      <c r="H664" s="49"/>
      <c r="I664" s="49"/>
      <c r="J664" s="49"/>
      <c r="K664" s="50"/>
      <c r="L664" s="49"/>
      <c r="M664" s="50"/>
      <c r="N664" s="51"/>
      <c r="O664" s="52"/>
      <c r="P664" s="52"/>
      <c r="Q664" s="53"/>
      <c r="R664" s="54"/>
      <c r="S664" s="53"/>
      <c r="T664" s="53"/>
      <c r="U664" s="55"/>
      <c r="V664" s="50"/>
      <c r="W664" s="56"/>
      <c r="X664" s="69"/>
      <c r="Z664" s="59"/>
      <c r="AA664" s="60"/>
      <c r="AB664" s="60"/>
      <c r="AC664" s="60"/>
      <c r="AD664" s="70"/>
      <c r="AE664" s="70"/>
      <c r="AF664" s="56"/>
      <c r="AH664" s="63"/>
      <c r="AI664" s="53"/>
      <c r="AJ664" s="53"/>
      <c r="AK664" s="53"/>
      <c r="AL664" s="51"/>
      <c r="AM664" s="51"/>
      <c r="AN664" s="51"/>
      <c r="AO664" s="29"/>
      <c r="AP664" s="51"/>
      <c r="AQ664" s="65"/>
      <c r="AR664" s="65"/>
      <c r="AS664" s="65"/>
      <c r="AT664" s="66"/>
      <c r="AU664" s="51"/>
    </row>
    <row r="665" spans="1:47" ht="15.95" customHeight="1">
      <c r="A665" s="19"/>
      <c r="B665" s="20"/>
      <c r="C665" s="28"/>
      <c r="D665" s="47"/>
      <c r="E665" s="51"/>
      <c r="F665" s="28"/>
      <c r="G665" s="28"/>
      <c r="H665" s="49"/>
      <c r="I665" s="49"/>
      <c r="J665" s="49"/>
      <c r="K665" s="50"/>
      <c r="L665" s="49"/>
      <c r="M665" s="50"/>
      <c r="N665" s="51"/>
      <c r="O665" s="52"/>
      <c r="P665" s="52"/>
      <c r="Q665" s="53"/>
      <c r="R665" s="54"/>
      <c r="S665" s="53"/>
      <c r="T665" s="53"/>
      <c r="U665" s="55"/>
      <c r="V665" s="50"/>
      <c r="W665" s="56"/>
      <c r="X665" s="69"/>
      <c r="Z665" s="59"/>
      <c r="AA665" s="60"/>
      <c r="AB665" s="60"/>
      <c r="AC665" s="60"/>
      <c r="AD665" s="70"/>
      <c r="AE665" s="70"/>
      <c r="AF665" s="56"/>
      <c r="AH665" s="63"/>
      <c r="AI665" s="53"/>
      <c r="AJ665" s="53"/>
      <c r="AK665" s="53"/>
      <c r="AL665" s="51"/>
      <c r="AM665" s="51"/>
      <c r="AN665" s="51"/>
      <c r="AO665" s="29"/>
      <c r="AP665" s="51"/>
      <c r="AQ665" s="65"/>
      <c r="AR665" s="65"/>
      <c r="AS665" s="65"/>
      <c r="AT665" s="66"/>
      <c r="AU665" s="51"/>
    </row>
    <row r="666" spans="1:47" ht="15.95" customHeight="1">
      <c r="A666" s="19"/>
      <c r="B666" s="20"/>
      <c r="C666" s="28"/>
      <c r="D666" s="47"/>
      <c r="E666" s="51"/>
      <c r="F666" s="28"/>
      <c r="G666" s="28"/>
      <c r="H666" s="49"/>
      <c r="I666" s="49"/>
      <c r="J666" s="49"/>
      <c r="K666" s="50"/>
      <c r="L666" s="49"/>
      <c r="M666" s="50"/>
      <c r="N666" s="51"/>
      <c r="O666" s="52"/>
      <c r="P666" s="52"/>
      <c r="Q666" s="53"/>
      <c r="R666" s="54"/>
      <c r="S666" s="53"/>
      <c r="T666" s="53"/>
      <c r="U666" s="55"/>
      <c r="V666" s="50"/>
      <c r="W666" s="56"/>
      <c r="X666" s="69"/>
      <c r="Z666" s="59"/>
      <c r="AA666" s="60"/>
      <c r="AB666" s="60"/>
      <c r="AC666" s="60"/>
      <c r="AD666" s="70"/>
      <c r="AE666" s="70"/>
      <c r="AF666" s="56"/>
      <c r="AH666" s="63"/>
      <c r="AI666" s="53"/>
      <c r="AJ666" s="53"/>
      <c r="AK666" s="53"/>
      <c r="AL666" s="51"/>
      <c r="AM666" s="51"/>
      <c r="AN666" s="51"/>
      <c r="AO666" s="29"/>
      <c r="AP666" s="51"/>
      <c r="AQ666" s="65"/>
      <c r="AR666" s="65"/>
      <c r="AS666" s="65"/>
      <c r="AT666" s="66"/>
      <c r="AU666" s="51"/>
    </row>
    <row r="667" spans="1:47" ht="15.95" customHeight="1">
      <c r="A667" s="19"/>
      <c r="B667" s="20"/>
      <c r="C667" s="28"/>
      <c r="D667" s="47"/>
      <c r="E667" s="51"/>
      <c r="F667" s="28"/>
      <c r="G667" s="28"/>
      <c r="H667" s="49"/>
      <c r="I667" s="49"/>
      <c r="J667" s="49"/>
      <c r="K667" s="50"/>
      <c r="L667" s="49"/>
      <c r="M667" s="50"/>
      <c r="N667" s="51"/>
      <c r="O667" s="52"/>
      <c r="P667" s="52"/>
      <c r="Q667" s="53"/>
      <c r="R667" s="54"/>
      <c r="S667" s="53"/>
      <c r="T667" s="53"/>
      <c r="U667" s="55"/>
      <c r="V667" s="50"/>
      <c r="W667" s="56"/>
      <c r="X667" s="69"/>
      <c r="Z667" s="59"/>
      <c r="AA667" s="60"/>
      <c r="AB667" s="60"/>
      <c r="AC667" s="60"/>
      <c r="AD667" s="70"/>
      <c r="AE667" s="70"/>
      <c r="AF667" s="56"/>
      <c r="AH667" s="63"/>
      <c r="AI667" s="53"/>
      <c r="AJ667" s="53"/>
      <c r="AK667" s="53"/>
      <c r="AL667" s="51"/>
      <c r="AM667" s="51"/>
      <c r="AN667" s="51"/>
      <c r="AO667" s="29"/>
      <c r="AP667" s="51"/>
      <c r="AQ667" s="65"/>
      <c r="AR667" s="65"/>
      <c r="AS667" s="65"/>
      <c r="AT667" s="66"/>
      <c r="AU667" s="51"/>
    </row>
    <row r="668" spans="1:47" ht="15.95" customHeight="1">
      <c r="A668" s="19"/>
      <c r="B668" s="20"/>
      <c r="C668" s="28"/>
      <c r="D668" s="47"/>
      <c r="E668" s="51"/>
      <c r="F668" s="28"/>
      <c r="G668" s="28"/>
      <c r="H668" s="49"/>
      <c r="I668" s="49"/>
      <c r="J668" s="49"/>
      <c r="K668" s="50"/>
      <c r="L668" s="49"/>
      <c r="M668" s="50"/>
      <c r="N668" s="51"/>
      <c r="O668" s="52"/>
      <c r="P668" s="52"/>
      <c r="Q668" s="53"/>
      <c r="R668" s="54"/>
      <c r="S668" s="53"/>
      <c r="T668" s="53"/>
      <c r="U668" s="55"/>
      <c r="V668" s="50"/>
      <c r="W668" s="56"/>
      <c r="X668" s="69"/>
      <c r="Z668" s="59"/>
      <c r="AA668" s="60"/>
      <c r="AB668" s="60"/>
      <c r="AC668" s="60"/>
      <c r="AD668" s="70"/>
      <c r="AE668" s="70"/>
      <c r="AF668" s="56"/>
      <c r="AH668" s="63"/>
      <c r="AI668" s="53"/>
      <c r="AJ668" s="53"/>
      <c r="AK668" s="53"/>
      <c r="AL668" s="51"/>
      <c r="AM668" s="51"/>
      <c r="AN668" s="51"/>
      <c r="AO668" s="29"/>
      <c r="AP668" s="51"/>
      <c r="AQ668" s="65"/>
      <c r="AR668" s="65"/>
      <c r="AS668" s="65"/>
      <c r="AT668" s="66"/>
      <c r="AU668" s="51"/>
    </row>
    <row r="669" spans="1:47" ht="15.95" customHeight="1">
      <c r="A669" s="19"/>
      <c r="B669" s="20"/>
      <c r="C669" s="28"/>
      <c r="D669" s="47"/>
      <c r="E669" s="51"/>
      <c r="F669" s="28"/>
      <c r="G669" s="28"/>
      <c r="H669" s="49"/>
      <c r="I669" s="49"/>
      <c r="J669" s="49"/>
      <c r="K669" s="50"/>
      <c r="L669" s="49"/>
      <c r="M669" s="50"/>
      <c r="N669" s="51"/>
      <c r="O669" s="52"/>
      <c r="P669" s="52"/>
      <c r="Q669" s="53"/>
      <c r="R669" s="54"/>
      <c r="S669" s="53"/>
      <c r="T669" s="53"/>
      <c r="U669" s="55"/>
      <c r="V669" s="50"/>
      <c r="W669" s="56"/>
      <c r="X669" s="69"/>
      <c r="Z669" s="59"/>
      <c r="AA669" s="60"/>
      <c r="AB669" s="60"/>
      <c r="AC669" s="60"/>
      <c r="AD669" s="70"/>
      <c r="AE669" s="70"/>
      <c r="AF669" s="56"/>
      <c r="AH669" s="63"/>
      <c r="AI669" s="53"/>
      <c r="AJ669" s="53"/>
      <c r="AK669" s="53"/>
      <c r="AL669" s="51"/>
      <c r="AM669" s="51"/>
      <c r="AN669" s="51"/>
      <c r="AO669" s="29"/>
      <c r="AP669" s="51"/>
      <c r="AQ669" s="65"/>
      <c r="AR669" s="65"/>
      <c r="AS669" s="65"/>
      <c r="AT669" s="66"/>
      <c r="AU669" s="51"/>
    </row>
    <row r="670" spans="1:47" ht="15.95" customHeight="1">
      <c r="A670" s="19"/>
      <c r="B670" s="20"/>
      <c r="C670" s="28"/>
      <c r="D670" s="47"/>
      <c r="E670" s="51"/>
      <c r="F670" s="28"/>
      <c r="G670" s="28"/>
      <c r="H670" s="49"/>
      <c r="I670" s="49"/>
      <c r="J670" s="49"/>
      <c r="K670" s="50"/>
      <c r="L670" s="49"/>
      <c r="M670" s="50"/>
      <c r="N670" s="51"/>
      <c r="O670" s="52"/>
      <c r="P670" s="52"/>
      <c r="Q670" s="53"/>
      <c r="R670" s="54"/>
      <c r="S670" s="53"/>
      <c r="T670" s="53"/>
      <c r="U670" s="55"/>
      <c r="V670" s="50"/>
      <c r="W670" s="56"/>
      <c r="X670" s="69"/>
      <c r="Z670" s="59"/>
      <c r="AA670" s="60"/>
      <c r="AB670" s="60"/>
      <c r="AC670" s="60"/>
      <c r="AD670" s="70"/>
      <c r="AE670" s="70"/>
      <c r="AF670" s="56"/>
      <c r="AH670" s="63"/>
      <c r="AI670" s="53"/>
      <c r="AJ670" s="53"/>
      <c r="AK670" s="53"/>
      <c r="AL670" s="51"/>
      <c r="AM670" s="51"/>
      <c r="AN670" s="51"/>
      <c r="AO670" s="29"/>
      <c r="AP670" s="51"/>
      <c r="AQ670" s="65"/>
      <c r="AR670" s="65"/>
      <c r="AS670" s="65"/>
      <c r="AT670" s="66"/>
      <c r="AU670" s="51"/>
    </row>
    <row r="671" spans="1:47" ht="15.95" customHeight="1">
      <c r="A671" s="19"/>
      <c r="B671" s="20"/>
      <c r="C671" s="28"/>
      <c r="D671" s="47"/>
      <c r="E671" s="51"/>
      <c r="F671" s="28"/>
      <c r="G671" s="28"/>
      <c r="H671" s="49"/>
      <c r="I671" s="49"/>
      <c r="J671" s="49"/>
      <c r="K671" s="50"/>
      <c r="L671" s="49"/>
      <c r="M671" s="50"/>
      <c r="N671" s="51"/>
      <c r="O671" s="52"/>
      <c r="P671" s="52"/>
      <c r="Q671" s="53"/>
      <c r="R671" s="54"/>
      <c r="S671" s="53"/>
      <c r="T671" s="53"/>
      <c r="U671" s="55"/>
      <c r="V671" s="50"/>
      <c r="W671" s="56"/>
      <c r="X671" s="69"/>
      <c r="Z671" s="59"/>
      <c r="AA671" s="60"/>
      <c r="AB671" s="60"/>
      <c r="AC671" s="60"/>
      <c r="AD671" s="70"/>
      <c r="AE671" s="70"/>
      <c r="AF671" s="56"/>
      <c r="AH671" s="63"/>
      <c r="AI671" s="53"/>
      <c r="AJ671" s="53"/>
      <c r="AK671" s="53"/>
      <c r="AL671" s="51"/>
      <c r="AM671" s="51"/>
      <c r="AN671" s="51"/>
      <c r="AO671" s="29"/>
      <c r="AP671" s="51"/>
      <c r="AQ671" s="65"/>
      <c r="AR671" s="65"/>
      <c r="AS671" s="65"/>
      <c r="AT671" s="66"/>
      <c r="AU671" s="51"/>
    </row>
    <row r="672" spans="1:47" ht="15.95" customHeight="1">
      <c r="A672" s="19"/>
      <c r="B672" s="20"/>
      <c r="C672" s="28"/>
      <c r="D672" s="47"/>
      <c r="E672" s="51"/>
      <c r="F672" s="28"/>
      <c r="G672" s="28"/>
      <c r="H672" s="49"/>
      <c r="I672" s="49"/>
      <c r="J672" s="49"/>
      <c r="K672" s="50"/>
      <c r="L672" s="49"/>
      <c r="M672" s="50"/>
      <c r="N672" s="51"/>
      <c r="O672" s="52"/>
      <c r="P672" s="52"/>
      <c r="Q672" s="53"/>
      <c r="R672" s="54"/>
      <c r="S672" s="53"/>
      <c r="T672" s="53"/>
      <c r="U672" s="55"/>
      <c r="V672" s="50"/>
      <c r="W672" s="56"/>
      <c r="X672" s="69"/>
      <c r="Z672" s="59"/>
      <c r="AA672" s="60"/>
      <c r="AB672" s="60"/>
      <c r="AC672" s="60"/>
      <c r="AD672" s="70"/>
      <c r="AE672" s="70"/>
      <c r="AF672" s="56"/>
      <c r="AH672" s="63"/>
      <c r="AI672" s="53"/>
      <c r="AJ672" s="53"/>
      <c r="AK672" s="53"/>
      <c r="AL672" s="51"/>
      <c r="AM672" s="51"/>
      <c r="AN672" s="51"/>
      <c r="AO672" s="29"/>
      <c r="AP672" s="51"/>
      <c r="AQ672" s="65"/>
      <c r="AR672" s="65"/>
      <c r="AS672" s="65"/>
      <c r="AT672" s="66"/>
      <c r="AU672" s="51"/>
    </row>
    <row r="673" spans="1:47" ht="15.95" customHeight="1">
      <c r="A673" s="19"/>
      <c r="B673" s="20"/>
      <c r="C673" s="28"/>
      <c r="D673" s="47"/>
      <c r="E673" s="51"/>
      <c r="F673" s="28"/>
      <c r="G673" s="28"/>
      <c r="H673" s="49"/>
      <c r="I673" s="49"/>
      <c r="J673" s="49"/>
      <c r="K673" s="50"/>
      <c r="L673" s="49"/>
      <c r="M673" s="50"/>
      <c r="N673" s="51"/>
      <c r="O673" s="52"/>
      <c r="P673" s="52"/>
      <c r="Q673" s="53"/>
      <c r="R673" s="54"/>
      <c r="S673" s="53"/>
      <c r="T673" s="53"/>
      <c r="U673" s="55"/>
      <c r="V673" s="50"/>
      <c r="W673" s="56"/>
      <c r="X673" s="69"/>
      <c r="Z673" s="59"/>
      <c r="AA673" s="60"/>
      <c r="AB673" s="60"/>
      <c r="AC673" s="60"/>
      <c r="AD673" s="70"/>
      <c r="AE673" s="70"/>
      <c r="AF673" s="56"/>
      <c r="AH673" s="63"/>
      <c r="AI673" s="53"/>
      <c r="AJ673" s="53"/>
      <c r="AK673" s="53"/>
      <c r="AL673" s="51"/>
      <c r="AM673" s="51"/>
      <c r="AN673" s="51"/>
      <c r="AO673" s="29"/>
      <c r="AP673" s="51"/>
      <c r="AQ673" s="65"/>
      <c r="AR673" s="65"/>
      <c r="AS673" s="65"/>
      <c r="AT673" s="66"/>
      <c r="AU673" s="51"/>
    </row>
    <row r="674" spans="1:47" ht="15.95" customHeight="1">
      <c r="A674" s="19"/>
      <c r="B674" s="20"/>
      <c r="C674" s="28"/>
      <c r="D674" s="47"/>
      <c r="E674" s="51"/>
      <c r="F674" s="28"/>
      <c r="G674" s="28"/>
      <c r="H674" s="49"/>
      <c r="I674" s="49"/>
      <c r="J674" s="49"/>
      <c r="K674" s="50"/>
      <c r="L674" s="49"/>
      <c r="M674" s="50"/>
      <c r="N674" s="51"/>
      <c r="O674" s="52"/>
      <c r="P674" s="52"/>
      <c r="Q674" s="53"/>
      <c r="R674" s="54"/>
      <c r="S674" s="53"/>
      <c r="T674" s="53"/>
      <c r="U674" s="55"/>
      <c r="V674" s="50"/>
      <c r="W674" s="56"/>
      <c r="X674" s="69"/>
      <c r="Z674" s="59"/>
      <c r="AA674" s="60"/>
      <c r="AB674" s="60"/>
      <c r="AC674" s="60"/>
      <c r="AD674" s="70"/>
      <c r="AE674" s="70"/>
      <c r="AF674" s="56"/>
      <c r="AH674" s="63"/>
      <c r="AI674" s="53"/>
      <c r="AJ674" s="53"/>
      <c r="AK674" s="53"/>
      <c r="AL674" s="51"/>
      <c r="AM674" s="51"/>
      <c r="AN674" s="51"/>
      <c r="AO674" s="29"/>
      <c r="AP674" s="51"/>
      <c r="AQ674" s="65"/>
      <c r="AR674" s="65"/>
      <c r="AS674" s="65"/>
      <c r="AT674" s="66"/>
      <c r="AU674" s="51"/>
    </row>
    <row r="675" spans="1:47" ht="15.95" customHeight="1">
      <c r="A675" s="19"/>
      <c r="B675" s="20"/>
      <c r="C675" s="28"/>
      <c r="D675" s="47"/>
      <c r="E675" s="51"/>
      <c r="F675" s="28"/>
      <c r="G675" s="28"/>
      <c r="H675" s="49"/>
      <c r="I675" s="49"/>
      <c r="J675" s="49"/>
      <c r="K675" s="50"/>
      <c r="L675" s="49"/>
      <c r="M675" s="50"/>
      <c r="N675" s="51"/>
      <c r="O675" s="52"/>
      <c r="P675" s="52"/>
      <c r="Q675" s="53"/>
      <c r="R675" s="54"/>
      <c r="S675" s="53"/>
      <c r="T675" s="53"/>
      <c r="U675" s="55"/>
      <c r="V675" s="50"/>
      <c r="W675" s="56"/>
      <c r="X675" s="69"/>
      <c r="Z675" s="59"/>
      <c r="AA675" s="60"/>
      <c r="AB675" s="60"/>
      <c r="AC675" s="60"/>
      <c r="AD675" s="70"/>
      <c r="AE675" s="70"/>
      <c r="AF675" s="56"/>
      <c r="AH675" s="63"/>
      <c r="AI675" s="53"/>
      <c r="AJ675" s="53"/>
      <c r="AK675" s="53"/>
      <c r="AL675" s="51"/>
      <c r="AM675" s="51"/>
      <c r="AN675" s="51"/>
      <c r="AO675" s="29"/>
      <c r="AP675" s="51"/>
      <c r="AQ675" s="65"/>
      <c r="AR675" s="65"/>
      <c r="AS675" s="65"/>
      <c r="AT675" s="66"/>
      <c r="AU675" s="51"/>
    </row>
    <row r="676" spans="1:47" ht="15.95" customHeight="1">
      <c r="A676" s="19"/>
      <c r="B676" s="20"/>
      <c r="C676" s="28"/>
      <c r="D676" s="47"/>
      <c r="E676" s="51"/>
      <c r="F676" s="28"/>
      <c r="G676" s="28"/>
      <c r="H676" s="49"/>
      <c r="I676" s="49"/>
      <c r="J676" s="49"/>
      <c r="K676" s="50"/>
      <c r="L676" s="49"/>
      <c r="M676" s="50"/>
      <c r="N676" s="51"/>
      <c r="O676" s="52"/>
      <c r="P676" s="52"/>
      <c r="Q676" s="53"/>
      <c r="R676" s="54"/>
      <c r="S676" s="53"/>
      <c r="T676" s="53"/>
      <c r="U676" s="55"/>
      <c r="V676" s="50"/>
      <c r="W676" s="56"/>
      <c r="X676" s="69"/>
      <c r="Z676" s="59"/>
      <c r="AA676" s="60"/>
      <c r="AB676" s="60"/>
      <c r="AC676" s="60"/>
      <c r="AD676" s="70"/>
      <c r="AE676" s="70"/>
      <c r="AF676" s="56"/>
      <c r="AH676" s="63"/>
      <c r="AI676" s="53"/>
      <c r="AJ676" s="53"/>
      <c r="AK676" s="53"/>
      <c r="AL676" s="51"/>
      <c r="AM676" s="51"/>
      <c r="AN676" s="51"/>
      <c r="AO676" s="29"/>
      <c r="AP676" s="51"/>
      <c r="AQ676" s="65"/>
      <c r="AR676" s="65"/>
      <c r="AS676" s="65"/>
      <c r="AT676" s="66"/>
      <c r="AU676" s="51"/>
    </row>
    <row r="677" spans="1:47" ht="15.95" customHeight="1">
      <c r="A677" s="19"/>
      <c r="B677" s="20"/>
      <c r="C677" s="28"/>
      <c r="D677" s="47"/>
      <c r="E677" s="51"/>
      <c r="F677" s="28"/>
      <c r="G677" s="28"/>
      <c r="H677" s="49"/>
      <c r="I677" s="49"/>
      <c r="J677" s="49"/>
      <c r="K677" s="50"/>
      <c r="L677" s="49"/>
      <c r="M677" s="50"/>
      <c r="N677" s="51"/>
      <c r="O677" s="52"/>
      <c r="P677" s="52"/>
      <c r="Q677" s="53"/>
      <c r="R677" s="54"/>
      <c r="S677" s="53"/>
      <c r="T677" s="53"/>
      <c r="U677" s="55"/>
      <c r="V677" s="50"/>
      <c r="W677" s="56"/>
      <c r="X677" s="69"/>
      <c r="Z677" s="59"/>
      <c r="AA677" s="60"/>
      <c r="AB677" s="60"/>
      <c r="AC677" s="60"/>
      <c r="AD677" s="70"/>
      <c r="AE677" s="70"/>
      <c r="AF677" s="56"/>
      <c r="AH677" s="63"/>
      <c r="AI677" s="53"/>
      <c r="AJ677" s="53"/>
      <c r="AK677" s="53"/>
      <c r="AL677" s="51"/>
      <c r="AM677" s="51"/>
      <c r="AN677" s="51"/>
      <c r="AO677" s="29"/>
      <c r="AP677" s="51"/>
      <c r="AQ677" s="65"/>
      <c r="AR677" s="65"/>
      <c r="AS677" s="65"/>
      <c r="AT677" s="66"/>
      <c r="AU677" s="51"/>
    </row>
    <row r="678" spans="1:47" ht="15.95" customHeight="1">
      <c r="A678" s="19"/>
      <c r="B678" s="20"/>
      <c r="C678" s="28"/>
      <c r="D678" s="47"/>
      <c r="E678" s="51"/>
      <c r="F678" s="28"/>
      <c r="G678" s="28"/>
      <c r="H678" s="49"/>
      <c r="I678" s="49"/>
      <c r="J678" s="49"/>
      <c r="K678" s="50"/>
      <c r="L678" s="49"/>
      <c r="M678" s="50"/>
      <c r="N678" s="51"/>
      <c r="O678" s="52"/>
      <c r="P678" s="52"/>
      <c r="Q678" s="53"/>
      <c r="R678" s="54"/>
      <c r="S678" s="53"/>
      <c r="T678" s="53"/>
      <c r="U678" s="55"/>
      <c r="V678" s="50"/>
      <c r="W678" s="56"/>
      <c r="X678" s="69"/>
      <c r="Z678" s="59"/>
      <c r="AA678" s="60"/>
      <c r="AB678" s="60"/>
      <c r="AC678" s="60"/>
      <c r="AD678" s="70"/>
      <c r="AE678" s="70"/>
      <c r="AF678" s="56"/>
      <c r="AH678" s="63"/>
      <c r="AI678" s="53"/>
      <c r="AJ678" s="53"/>
      <c r="AK678" s="53"/>
      <c r="AL678" s="51"/>
      <c r="AM678" s="51"/>
      <c r="AN678" s="51"/>
      <c r="AO678" s="29"/>
      <c r="AP678" s="51"/>
      <c r="AQ678" s="65"/>
      <c r="AR678" s="65"/>
      <c r="AS678" s="65"/>
      <c r="AT678" s="66"/>
      <c r="AU678" s="51"/>
    </row>
    <row r="679" spans="1:47" ht="15.95" customHeight="1">
      <c r="A679" s="19"/>
      <c r="B679" s="20"/>
      <c r="C679" s="28"/>
      <c r="D679" s="47"/>
      <c r="E679" s="51"/>
      <c r="F679" s="28"/>
      <c r="G679" s="28"/>
      <c r="H679" s="49"/>
      <c r="I679" s="49"/>
      <c r="J679" s="49"/>
      <c r="K679" s="50"/>
      <c r="L679" s="49"/>
      <c r="M679" s="50"/>
      <c r="N679" s="51"/>
      <c r="O679" s="52"/>
      <c r="P679" s="52"/>
      <c r="Q679" s="53"/>
      <c r="R679" s="54"/>
      <c r="S679" s="53"/>
      <c r="T679" s="53"/>
      <c r="U679" s="55"/>
      <c r="V679" s="50"/>
      <c r="W679" s="56"/>
      <c r="X679" s="69"/>
      <c r="Z679" s="59"/>
      <c r="AA679" s="60"/>
      <c r="AB679" s="60"/>
      <c r="AC679" s="60"/>
      <c r="AD679" s="70"/>
      <c r="AE679" s="70"/>
      <c r="AF679" s="56"/>
      <c r="AH679" s="63"/>
      <c r="AI679" s="53"/>
      <c r="AJ679" s="53"/>
      <c r="AK679" s="53"/>
      <c r="AL679" s="51"/>
      <c r="AM679" s="51"/>
      <c r="AN679" s="51"/>
      <c r="AO679" s="29"/>
      <c r="AP679" s="51"/>
      <c r="AQ679" s="65"/>
      <c r="AR679" s="65"/>
      <c r="AS679" s="65"/>
      <c r="AT679" s="66"/>
      <c r="AU679" s="51"/>
    </row>
    <row r="680" spans="1:47" ht="15.95" customHeight="1">
      <c r="A680" s="19"/>
      <c r="B680" s="20"/>
      <c r="C680" s="28"/>
      <c r="D680" s="47"/>
      <c r="E680" s="51"/>
      <c r="F680" s="28"/>
      <c r="G680" s="28"/>
      <c r="H680" s="49"/>
      <c r="I680" s="49"/>
      <c r="J680" s="49"/>
      <c r="K680" s="50"/>
      <c r="L680" s="49"/>
      <c r="M680" s="50"/>
      <c r="N680" s="51"/>
      <c r="O680" s="52"/>
      <c r="P680" s="52"/>
      <c r="Q680" s="53"/>
      <c r="R680" s="54"/>
      <c r="S680" s="53"/>
      <c r="T680" s="53"/>
      <c r="U680" s="55"/>
      <c r="V680" s="50"/>
      <c r="W680" s="56"/>
      <c r="X680" s="69"/>
      <c r="Z680" s="59"/>
      <c r="AA680" s="60"/>
      <c r="AB680" s="60"/>
      <c r="AC680" s="60"/>
      <c r="AD680" s="70"/>
      <c r="AE680" s="70"/>
      <c r="AF680" s="56"/>
      <c r="AH680" s="63"/>
      <c r="AI680" s="53"/>
      <c r="AJ680" s="53"/>
      <c r="AK680" s="53"/>
      <c r="AL680" s="51"/>
      <c r="AM680" s="51"/>
      <c r="AN680" s="51"/>
      <c r="AO680" s="29"/>
      <c r="AP680" s="51"/>
      <c r="AQ680" s="65"/>
      <c r="AR680" s="65"/>
      <c r="AS680" s="65"/>
      <c r="AT680" s="66"/>
      <c r="AU680" s="51"/>
    </row>
    <row r="681" spans="1:47" ht="15.95" customHeight="1">
      <c r="A681" s="19"/>
      <c r="B681" s="20"/>
      <c r="C681" s="28"/>
      <c r="D681" s="47"/>
      <c r="E681" s="51"/>
      <c r="F681" s="28"/>
      <c r="G681" s="28"/>
      <c r="H681" s="49"/>
      <c r="I681" s="49"/>
      <c r="J681" s="49"/>
      <c r="K681" s="50"/>
      <c r="L681" s="49"/>
      <c r="M681" s="50"/>
      <c r="N681" s="51"/>
      <c r="O681" s="52"/>
      <c r="P681" s="52"/>
      <c r="Q681" s="53"/>
      <c r="R681" s="54"/>
      <c r="S681" s="53"/>
      <c r="T681" s="53"/>
      <c r="U681" s="55"/>
      <c r="V681" s="50"/>
      <c r="W681" s="56"/>
      <c r="X681" s="69"/>
      <c r="Z681" s="59"/>
      <c r="AA681" s="60"/>
      <c r="AB681" s="60"/>
      <c r="AC681" s="60"/>
      <c r="AD681" s="70"/>
      <c r="AE681" s="70"/>
      <c r="AF681" s="56"/>
      <c r="AH681" s="63"/>
      <c r="AI681" s="53"/>
      <c r="AJ681" s="53"/>
      <c r="AK681" s="53"/>
      <c r="AL681" s="51"/>
      <c r="AM681" s="51"/>
      <c r="AN681" s="51"/>
      <c r="AO681" s="29"/>
      <c r="AP681" s="51"/>
      <c r="AQ681" s="65"/>
      <c r="AR681" s="65"/>
      <c r="AS681" s="65"/>
      <c r="AT681" s="66"/>
      <c r="AU681" s="51"/>
    </row>
    <row r="682" spans="1:47" ht="15.95" customHeight="1">
      <c r="A682" s="19"/>
      <c r="B682" s="20"/>
      <c r="C682" s="28"/>
      <c r="D682" s="47"/>
      <c r="E682" s="51"/>
      <c r="F682" s="28"/>
      <c r="G682" s="28"/>
      <c r="H682" s="49"/>
      <c r="I682" s="49"/>
      <c r="J682" s="49"/>
      <c r="K682" s="50"/>
      <c r="L682" s="49"/>
      <c r="M682" s="50"/>
      <c r="N682" s="51"/>
      <c r="O682" s="52"/>
      <c r="P682" s="52"/>
      <c r="Q682" s="53"/>
      <c r="R682" s="54"/>
      <c r="S682" s="53"/>
      <c r="T682" s="53"/>
      <c r="U682" s="55"/>
      <c r="V682" s="50"/>
      <c r="W682" s="56"/>
      <c r="X682" s="69"/>
      <c r="Z682" s="59"/>
      <c r="AA682" s="60"/>
      <c r="AB682" s="60"/>
      <c r="AC682" s="60"/>
      <c r="AD682" s="70"/>
      <c r="AE682" s="70"/>
      <c r="AF682" s="56"/>
      <c r="AH682" s="63"/>
      <c r="AI682" s="53"/>
      <c r="AJ682" s="53"/>
      <c r="AK682" s="53"/>
      <c r="AL682" s="51"/>
      <c r="AM682" s="51"/>
      <c r="AN682" s="51"/>
      <c r="AO682" s="29"/>
      <c r="AP682" s="51"/>
      <c r="AQ682" s="65"/>
      <c r="AR682" s="65"/>
      <c r="AS682" s="65"/>
      <c r="AT682" s="66"/>
      <c r="AU682" s="51"/>
    </row>
    <row r="683" spans="1:47" ht="15.95" customHeight="1">
      <c r="A683" s="19"/>
      <c r="B683" s="20"/>
      <c r="C683" s="28"/>
      <c r="D683" s="47"/>
      <c r="E683" s="51"/>
      <c r="F683" s="28"/>
      <c r="G683" s="28"/>
      <c r="H683" s="49"/>
      <c r="I683" s="49"/>
      <c r="J683" s="49"/>
      <c r="K683" s="50"/>
      <c r="L683" s="49"/>
      <c r="M683" s="50"/>
      <c r="N683" s="51"/>
      <c r="O683" s="52"/>
      <c r="P683" s="52"/>
      <c r="Q683" s="53"/>
      <c r="R683" s="54"/>
      <c r="S683" s="53"/>
      <c r="T683" s="53"/>
      <c r="U683" s="55"/>
      <c r="V683" s="50"/>
      <c r="W683" s="56"/>
      <c r="X683" s="69"/>
      <c r="Z683" s="59"/>
      <c r="AA683" s="60"/>
      <c r="AB683" s="60"/>
      <c r="AC683" s="60"/>
      <c r="AD683" s="70"/>
      <c r="AE683" s="70"/>
      <c r="AF683" s="56"/>
      <c r="AH683" s="63"/>
      <c r="AI683" s="53"/>
      <c r="AJ683" s="53"/>
      <c r="AK683" s="53"/>
      <c r="AL683" s="51"/>
      <c r="AM683" s="51"/>
      <c r="AN683" s="51"/>
      <c r="AO683" s="29"/>
      <c r="AP683" s="51"/>
      <c r="AQ683" s="65"/>
      <c r="AR683" s="65"/>
      <c r="AS683" s="65"/>
      <c r="AT683" s="66"/>
      <c r="AU683" s="51"/>
    </row>
    <row r="684" spans="1:47" ht="15.95" customHeight="1">
      <c r="A684" s="19"/>
      <c r="B684" s="20"/>
      <c r="C684" s="28"/>
      <c r="D684" s="47"/>
      <c r="E684" s="51"/>
      <c r="F684" s="28"/>
      <c r="G684" s="28"/>
      <c r="H684" s="49"/>
      <c r="I684" s="49"/>
      <c r="J684" s="49"/>
      <c r="K684" s="50"/>
      <c r="L684" s="49"/>
      <c r="M684" s="50"/>
      <c r="N684" s="51"/>
      <c r="O684" s="52"/>
      <c r="P684" s="52"/>
      <c r="Q684" s="53"/>
      <c r="R684" s="54"/>
      <c r="S684" s="53"/>
      <c r="T684" s="53"/>
      <c r="U684" s="55"/>
      <c r="V684" s="50"/>
      <c r="W684" s="56"/>
      <c r="X684" s="69"/>
      <c r="Z684" s="59"/>
      <c r="AA684" s="60"/>
      <c r="AB684" s="60"/>
      <c r="AC684" s="60"/>
      <c r="AD684" s="70"/>
      <c r="AE684" s="70"/>
      <c r="AF684" s="56"/>
      <c r="AH684" s="63"/>
      <c r="AI684" s="53"/>
      <c r="AJ684" s="53"/>
      <c r="AK684" s="53"/>
      <c r="AL684" s="51"/>
      <c r="AM684" s="51"/>
      <c r="AN684" s="51"/>
      <c r="AO684" s="29"/>
      <c r="AP684" s="51"/>
      <c r="AQ684" s="65"/>
      <c r="AR684" s="65"/>
      <c r="AS684" s="65"/>
      <c r="AT684" s="66"/>
      <c r="AU684" s="51"/>
    </row>
    <row r="685" spans="1:47" ht="15.95" customHeight="1">
      <c r="A685" s="19"/>
      <c r="B685" s="20"/>
      <c r="C685" s="28"/>
      <c r="D685" s="47"/>
      <c r="E685" s="51"/>
      <c r="F685" s="28"/>
      <c r="G685" s="28"/>
      <c r="H685" s="49"/>
      <c r="I685" s="49"/>
      <c r="J685" s="49"/>
      <c r="K685" s="50"/>
      <c r="L685" s="49"/>
      <c r="M685" s="50"/>
      <c r="N685" s="51"/>
      <c r="O685" s="52"/>
      <c r="P685" s="52"/>
      <c r="Q685" s="53"/>
      <c r="R685" s="54"/>
      <c r="S685" s="53"/>
      <c r="T685" s="53"/>
      <c r="U685" s="55"/>
      <c r="V685" s="50"/>
      <c r="W685" s="56"/>
      <c r="X685" s="69"/>
      <c r="Z685" s="59"/>
      <c r="AA685" s="60"/>
      <c r="AB685" s="60"/>
      <c r="AC685" s="60"/>
      <c r="AD685" s="70"/>
      <c r="AE685" s="70"/>
      <c r="AF685" s="56"/>
      <c r="AH685" s="63"/>
      <c r="AI685" s="53"/>
      <c r="AJ685" s="53"/>
      <c r="AK685" s="53"/>
      <c r="AL685" s="51"/>
      <c r="AM685" s="51"/>
      <c r="AN685" s="51"/>
      <c r="AO685" s="29"/>
      <c r="AP685" s="51"/>
      <c r="AQ685" s="65"/>
      <c r="AR685" s="65"/>
      <c r="AS685" s="65"/>
      <c r="AT685" s="66"/>
      <c r="AU685" s="51"/>
    </row>
    <row r="686" spans="1:47" ht="15.95" customHeight="1">
      <c r="A686" s="19"/>
      <c r="B686" s="20"/>
      <c r="C686" s="28"/>
      <c r="D686" s="47"/>
      <c r="E686" s="51"/>
      <c r="F686" s="28"/>
      <c r="G686" s="28"/>
      <c r="H686" s="49"/>
      <c r="I686" s="49"/>
      <c r="J686" s="49"/>
      <c r="K686" s="50"/>
      <c r="L686" s="49"/>
      <c r="M686" s="50"/>
      <c r="N686" s="51"/>
      <c r="O686" s="52"/>
      <c r="P686" s="52"/>
      <c r="Q686" s="53"/>
      <c r="R686" s="54"/>
      <c r="S686" s="53"/>
      <c r="T686" s="53"/>
      <c r="U686" s="55"/>
      <c r="V686" s="50"/>
      <c r="W686" s="56"/>
      <c r="X686" s="69"/>
      <c r="Z686" s="59"/>
      <c r="AA686" s="60"/>
      <c r="AB686" s="60"/>
      <c r="AC686" s="60"/>
      <c r="AD686" s="70"/>
      <c r="AE686" s="70"/>
      <c r="AF686" s="56"/>
      <c r="AH686" s="63"/>
      <c r="AI686" s="53"/>
      <c r="AJ686" s="53"/>
      <c r="AK686" s="53"/>
      <c r="AL686" s="51"/>
      <c r="AM686" s="51"/>
      <c r="AN686" s="51"/>
      <c r="AO686" s="29"/>
      <c r="AP686" s="51"/>
      <c r="AQ686" s="65"/>
      <c r="AR686" s="65"/>
      <c r="AS686" s="65"/>
      <c r="AT686" s="66"/>
      <c r="AU686" s="51"/>
    </row>
    <row r="687" spans="1:47" ht="15.95" customHeight="1">
      <c r="A687" s="19"/>
      <c r="B687" s="20"/>
      <c r="C687" s="28"/>
      <c r="D687" s="47"/>
      <c r="E687" s="51"/>
      <c r="F687" s="28"/>
      <c r="G687" s="28"/>
      <c r="H687" s="49"/>
      <c r="I687" s="49"/>
      <c r="J687" s="49"/>
      <c r="K687" s="50"/>
      <c r="L687" s="49"/>
      <c r="M687" s="50"/>
      <c r="N687" s="51"/>
      <c r="O687" s="52"/>
      <c r="P687" s="52"/>
      <c r="Q687" s="53"/>
      <c r="R687" s="54"/>
      <c r="S687" s="53"/>
      <c r="T687" s="53"/>
      <c r="U687" s="55"/>
      <c r="V687" s="50"/>
      <c r="W687" s="56"/>
      <c r="X687" s="69"/>
      <c r="Z687" s="59"/>
      <c r="AA687" s="60"/>
      <c r="AB687" s="60"/>
      <c r="AC687" s="60"/>
      <c r="AD687" s="70"/>
      <c r="AE687" s="70"/>
      <c r="AF687" s="56"/>
      <c r="AH687" s="63"/>
      <c r="AI687" s="53"/>
      <c r="AJ687" s="53"/>
      <c r="AK687" s="53"/>
      <c r="AL687" s="51"/>
      <c r="AM687" s="51"/>
      <c r="AN687" s="51"/>
      <c r="AO687" s="29"/>
      <c r="AP687" s="51"/>
      <c r="AQ687" s="65"/>
      <c r="AR687" s="65"/>
      <c r="AS687" s="65"/>
      <c r="AT687" s="66"/>
      <c r="AU687" s="51"/>
    </row>
    <row r="688" spans="1:47" ht="15.95" customHeight="1">
      <c r="A688" s="19"/>
      <c r="B688" s="20"/>
      <c r="C688" s="28"/>
      <c r="D688" s="47"/>
      <c r="E688" s="51"/>
      <c r="F688" s="28"/>
      <c r="G688" s="28"/>
      <c r="H688" s="49"/>
      <c r="I688" s="49"/>
      <c r="J688" s="49"/>
      <c r="K688" s="50"/>
      <c r="L688" s="49"/>
      <c r="M688" s="50"/>
      <c r="N688" s="51"/>
      <c r="O688" s="52"/>
      <c r="P688" s="52"/>
      <c r="Q688" s="53"/>
      <c r="R688" s="54"/>
      <c r="S688" s="53"/>
      <c r="T688" s="53"/>
      <c r="U688" s="55"/>
      <c r="V688" s="50"/>
      <c r="W688" s="56"/>
      <c r="X688" s="69"/>
      <c r="Z688" s="59"/>
      <c r="AA688" s="60"/>
      <c r="AB688" s="60"/>
      <c r="AC688" s="60"/>
      <c r="AD688" s="70"/>
      <c r="AE688" s="70"/>
      <c r="AF688" s="56"/>
      <c r="AH688" s="63"/>
      <c r="AI688" s="53"/>
      <c r="AJ688" s="53"/>
      <c r="AK688" s="53"/>
      <c r="AL688" s="51"/>
      <c r="AM688" s="51"/>
      <c r="AN688" s="51"/>
      <c r="AO688" s="29"/>
      <c r="AP688" s="51"/>
      <c r="AQ688" s="65"/>
      <c r="AR688" s="65"/>
      <c r="AS688" s="65"/>
      <c r="AT688" s="66"/>
      <c r="AU688" s="51"/>
    </row>
    <row r="689" spans="1:47" ht="15.95" customHeight="1">
      <c r="A689" s="19"/>
      <c r="B689" s="20"/>
      <c r="C689" s="28"/>
      <c r="D689" s="47"/>
      <c r="E689" s="51"/>
      <c r="F689" s="28"/>
      <c r="G689" s="28"/>
      <c r="H689" s="49"/>
      <c r="I689" s="49"/>
      <c r="J689" s="49"/>
      <c r="K689" s="50"/>
      <c r="L689" s="49"/>
      <c r="M689" s="50"/>
      <c r="N689" s="51"/>
      <c r="O689" s="52"/>
      <c r="P689" s="52"/>
      <c r="Q689" s="53"/>
      <c r="R689" s="54"/>
      <c r="S689" s="53"/>
      <c r="T689" s="53"/>
      <c r="U689" s="55"/>
      <c r="V689" s="50"/>
      <c r="W689" s="56"/>
      <c r="X689" s="69"/>
      <c r="Z689" s="59"/>
      <c r="AA689" s="60"/>
      <c r="AB689" s="60"/>
      <c r="AC689" s="60"/>
      <c r="AD689" s="70"/>
      <c r="AE689" s="70"/>
      <c r="AF689" s="56"/>
      <c r="AH689" s="63"/>
      <c r="AI689" s="53"/>
      <c r="AJ689" s="53"/>
      <c r="AK689" s="53"/>
      <c r="AL689" s="51"/>
      <c r="AM689" s="51"/>
      <c r="AN689" s="51"/>
      <c r="AO689" s="29"/>
      <c r="AP689" s="51"/>
      <c r="AQ689" s="65"/>
      <c r="AR689" s="65"/>
      <c r="AS689" s="65"/>
      <c r="AT689" s="66"/>
      <c r="AU689" s="51"/>
    </row>
    <row r="690" spans="1:47" ht="15.95" customHeight="1">
      <c r="A690" s="19"/>
      <c r="B690" s="20"/>
      <c r="C690" s="28"/>
      <c r="D690" s="47"/>
      <c r="E690" s="51"/>
      <c r="F690" s="28"/>
      <c r="G690" s="28"/>
      <c r="H690" s="49"/>
      <c r="I690" s="49"/>
      <c r="J690" s="49"/>
      <c r="K690" s="50"/>
      <c r="L690" s="49"/>
      <c r="M690" s="50"/>
      <c r="N690" s="51"/>
      <c r="O690" s="52"/>
      <c r="P690" s="52"/>
      <c r="Q690" s="53"/>
      <c r="R690" s="54"/>
      <c r="S690" s="53"/>
      <c r="T690" s="53"/>
      <c r="U690" s="55"/>
      <c r="V690" s="50"/>
      <c r="W690" s="56"/>
      <c r="X690" s="69"/>
      <c r="Z690" s="59"/>
      <c r="AA690" s="60"/>
      <c r="AB690" s="60"/>
      <c r="AC690" s="60"/>
      <c r="AD690" s="70"/>
      <c r="AE690" s="70"/>
      <c r="AF690" s="56"/>
      <c r="AH690" s="63"/>
      <c r="AI690" s="53"/>
      <c r="AJ690" s="53"/>
      <c r="AK690" s="53"/>
      <c r="AL690" s="51"/>
      <c r="AM690" s="51"/>
      <c r="AN690" s="51"/>
      <c r="AO690" s="29"/>
      <c r="AP690" s="51"/>
      <c r="AQ690" s="65"/>
      <c r="AR690" s="65"/>
      <c r="AS690" s="65"/>
      <c r="AT690" s="66"/>
      <c r="AU690" s="51"/>
    </row>
    <row r="691" spans="1:47" ht="15.95" customHeight="1">
      <c r="A691" s="19"/>
      <c r="B691" s="20"/>
      <c r="C691" s="28"/>
      <c r="D691" s="47"/>
      <c r="E691" s="51"/>
      <c r="F691" s="28"/>
      <c r="G691" s="28"/>
      <c r="H691" s="49"/>
      <c r="I691" s="49"/>
      <c r="J691" s="49"/>
      <c r="K691" s="50"/>
      <c r="L691" s="49"/>
      <c r="M691" s="50"/>
      <c r="N691" s="51"/>
      <c r="O691" s="52"/>
      <c r="P691" s="52"/>
      <c r="Q691" s="53"/>
      <c r="R691" s="54"/>
      <c r="S691" s="53"/>
      <c r="T691" s="53"/>
      <c r="U691" s="55"/>
      <c r="V691" s="50"/>
      <c r="W691" s="56"/>
      <c r="X691" s="69"/>
      <c r="Z691" s="59"/>
      <c r="AA691" s="60"/>
      <c r="AB691" s="60"/>
      <c r="AC691" s="60"/>
      <c r="AD691" s="70"/>
      <c r="AE691" s="70"/>
      <c r="AF691" s="56"/>
      <c r="AH691" s="63"/>
      <c r="AI691" s="53"/>
      <c r="AJ691" s="53"/>
      <c r="AK691" s="53"/>
      <c r="AL691" s="51"/>
      <c r="AM691" s="51"/>
      <c r="AN691" s="51"/>
      <c r="AO691" s="29"/>
      <c r="AP691" s="51"/>
      <c r="AQ691" s="65"/>
      <c r="AR691" s="65"/>
      <c r="AS691" s="65"/>
      <c r="AT691" s="66"/>
      <c r="AU691" s="51"/>
    </row>
    <row r="692" spans="1:47" ht="15.95" customHeight="1">
      <c r="A692" s="19"/>
      <c r="B692" s="20"/>
      <c r="C692" s="28"/>
      <c r="D692" s="47"/>
      <c r="E692" s="51"/>
      <c r="F692" s="28"/>
      <c r="G692" s="28"/>
      <c r="H692" s="49"/>
      <c r="I692" s="49"/>
      <c r="J692" s="49"/>
      <c r="K692" s="50"/>
      <c r="L692" s="49"/>
      <c r="M692" s="50"/>
      <c r="N692" s="51"/>
      <c r="O692" s="52"/>
      <c r="P692" s="52"/>
      <c r="Q692" s="53"/>
      <c r="R692" s="54"/>
      <c r="S692" s="53"/>
      <c r="T692" s="53"/>
      <c r="U692" s="55"/>
      <c r="V692" s="50"/>
      <c r="W692" s="56"/>
      <c r="X692" s="69"/>
      <c r="Z692" s="59"/>
      <c r="AA692" s="60"/>
      <c r="AB692" s="60"/>
      <c r="AC692" s="60"/>
      <c r="AD692" s="70"/>
      <c r="AE692" s="70"/>
      <c r="AF692" s="56"/>
      <c r="AH692" s="63"/>
      <c r="AI692" s="53"/>
      <c r="AJ692" s="53"/>
      <c r="AK692" s="53"/>
      <c r="AL692" s="51"/>
      <c r="AM692" s="51"/>
      <c r="AN692" s="51"/>
      <c r="AO692" s="29"/>
      <c r="AP692" s="51"/>
      <c r="AQ692" s="65"/>
      <c r="AR692" s="65"/>
      <c r="AS692" s="65"/>
      <c r="AT692" s="66"/>
      <c r="AU692" s="51"/>
    </row>
    <row r="693" spans="1:47" ht="15.95" customHeight="1">
      <c r="A693" s="19"/>
      <c r="B693" s="20"/>
      <c r="C693" s="28"/>
      <c r="D693" s="47"/>
      <c r="E693" s="51"/>
      <c r="F693" s="28"/>
      <c r="G693" s="28"/>
      <c r="H693" s="49"/>
      <c r="I693" s="49"/>
      <c r="J693" s="49"/>
      <c r="K693" s="50"/>
      <c r="L693" s="49"/>
      <c r="M693" s="50"/>
      <c r="N693" s="51"/>
      <c r="O693" s="52"/>
      <c r="P693" s="52"/>
      <c r="Q693" s="53"/>
      <c r="R693" s="54"/>
      <c r="S693" s="53"/>
      <c r="T693" s="53"/>
      <c r="U693" s="55"/>
      <c r="V693" s="50"/>
      <c r="W693" s="56"/>
      <c r="X693" s="69"/>
      <c r="Z693" s="59"/>
      <c r="AA693" s="60"/>
      <c r="AB693" s="60"/>
      <c r="AC693" s="60"/>
      <c r="AD693" s="70"/>
      <c r="AE693" s="70"/>
      <c r="AF693" s="56"/>
      <c r="AH693" s="63"/>
      <c r="AI693" s="53"/>
      <c r="AJ693" s="53"/>
      <c r="AK693" s="53"/>
      <c r="AL693" s="51"/>
      <c r="AM693" s="51"/>
      <c r="AN693" s="51"/>
      <c r="AO693" s="29"/>
      <c r="AP693" s="51"/>
      <c r="AQ693" s="65"/>
      <c r="AR693" s="65"/>
      <c r="AS693" s="65"/>
      <c r="AT693" s="66"/>
      <c r="AU693" s="51"/>
    </row>
    <row r="694" spans="1:47" ht="15.95" customHeight="1">
      <c r="A694" s="19"/>
      <c r="B694" s="20"/>
      <c r="C694" s="28"/>
      <c r="D694" s="47"/>
      <c r="E694" s="51"/>
      <c r="F694" s="28"/>
      <c r="G694" s="28"/>
      <c r="H694" s="49"/>
      <c r="I694" s="49"/>
      <c r="J694" s="49"/>
      <c r="K694" s="50"/>
      <c r="L694" s="49"/>
      <c r="M694" s="50"/>
      <c r="N694" s="51"/>
      <c r="O694" s="52"/>
      <c r="P694" s="52"/>
      <c r="Q694" s="53"/>
      <c r="R694" s="54"/>
      <c r="S694" s="53"/>
      <c r="T694" s="53"/>
      <c r="U694" s="55"/>
      <c r="V694" s="50"/>
      <c r="W694" s="56"/>
      <c r="X694" s="69"/>
      <c r="Z694" s="59"/>
      <c r="AA694" s="60"/>
      <c r="AB694" s="60"/>
      <c r="AC694" s="60"/>
      <c r="AD694" s="70"/>
      <c r="AE694" s="70"/>
      <c r="AF694" s="56"/>
      <c r="AH694" s="63"/>
      <c r="AI694" s="53"/>
      <c r="AJ694" s="53"/>
      <c r="AK694" s="53"/>
      <c r="AL694" s="51"/>
      <c r="AM694" s="51"/>
      <c r="AN694" s="51"/>
      <c r="AO694" s="29"/>
      <c r="AP694" s="51"/>
      <c r="AQ694" s="65"/>
      <c r="AR694" s="65"/>
      <c r="AS694" s="65"/>
      <c r="AT694" s="66"/>
      <c r="AU694" s="51"/>
    </row>
    <row r="695" spans="1:47" ht="15.95" customHeight="1">
      <c r="A695" s="19"/>
      <c r="B695" s="20"/>
      <c r="C695" s="28"/>
      <c r="D695" s="47"/>
      <c r="E695" s="51"/>
      <c r="F695" s="28"/>
      <c r="G695" s="28"/>
      <c r="H695" s="49"/>
      <c r="I695" s="49"/>
      <c r="J695" s="49"/>
      <c r="K695" s="50"/>
      <c r="L695" s="49"/>
      <c r="M695" s="50"/>
      <c r="N695" s="51"/>
      <c r="O695" s="52"/>
      <c r="P695" s="52"/>
      <c r="Q695" s="53"/>
      <c r="R695" s="54"/>
      <c r="S695" s="53"/>
      <c r="T695" s="53"/>
      <c r="U695" s="55"/>
      <c r="V695" s="50"/>
      <c r="W695" s="56"/>
      <c r="X695" s="69"/>
      <c r="Z695" s="59"/>
      <c r="AA695" s="60"/>
      <c r="AB695" s="60"/>
      <c r="AC695" s="60"/>
      <c r="AD695" s="70"/>
      <c r="AE695" s="70"/>
      <c r="AF695" s="56"/>
      <c r="AH695" s="63"/>
      <c r="AI695" s="53"/>
      <c r="AJ695" s="53"/>
      <c r="AK695" s="53"/>
      <c r="AL695" s="51"/>
      <c r="AM695" s="51"/>
      <c r="AN695" s="51"/>
      <c r="AO695" s="29"/>
      <c r="AP695" s="51"/>
      <c r="AQ695" s="65"/>
      <c r="AR695" s="65"/>
      <c r="AS695" s="65"/>
      <c r="AT695" s="66"/>
      <c r="AU695" s="51"/>
    </row>
    <row r="696" spans="1:47" ht="15.95" customHeight="1">
      <c r="A696" s="19"/>
      <c r="B696" s="20"/>
      <c r="C696" s="28"/>
      <c r="D696" s="47"/>
      <c r="E696" s="51"/>
      <c r="F696" s="28"/>
      <c r="G696" s="28"/>
      <c r="H696" s="49"/>
      <c r="I696" s="49"/>
      <c r="J696" s="49"/>
      <c r="K696" s="50"/>
      <c r="L696" s="49"/>
      <c r="M696" s="50"/>
      <c r="N696" s="51"/>
      <c r="O696" s="52"/>
      <c r="P696" s="52"/>
      <c r="Q696" s="53"/>
      <c r="R696" s="54"/>
      <c r="S696" s="53"/>
      <c r="T696" s="53"/>
      <c r="U696" s="55"/>
      <c r="V696" s="50"/>
      <c r="W696" s="56"/>
      <c r="X696" s="69"/>
      <c r="Z696" s="59"/>
      <c r="AA696" s="60"/>
      <c r="AB696" s="60"/>
      <c r="AC696" s="60"/>
      <c r="AD696" s="70"/>
      <c r="AE696" s="70"/>
      <c r="AF696" s="56"/>
      <c r="AH696" s="63"/>
      <c r="AI696" s="53"/>
      <c r="AJ696" s="53"/>
      <c r="AK696" s="53"/>
      <c r="AL696" s="51"/>
      <c r="AM696" s="51"/>
      <c r="AN696" s="51"/>
      <c r="AO696" s="29"/>
      <c r="AP696" s="51"/>
      <c r="AQ696" s="65"/>
      <c r="AR696" s="65"/>
      <c r="AS696" s="65"/>
      <c r="AT696" s="66"/>
      <c r="AU696" s="51"/>
    </row>
    <row r="697" spans="1:47" ht="15.95" customHeight="1">
      <c r="A697" s="19"/>
      <c r="B697" s="20"/>
      <c r="C697" s="28"/>
      <c r="D697" s="47"/>
      <c r="E697" s="51"/>
      <c r="F697" s="28"/>
      <c r="G697" s="28"/>
      <c r="H697" s="49"/>
      <c r="I697" s="49"/>
      <c r="J697" s="49"/>
      <c r="K697" s="50"/>
      <c r="L697" s="49"/>
      <c r="M697" s="50"/>
      <c r="N697" s="51"/>
      <c r="O697" s="52"/>
      <c r="P697" s="52"/>
      <c r="Q697" s="53"/>
      <c r="R697" s="54"/>
      <c r="S697" s="53"/>
      <c r="T697" s="53"/>
      <c r="U697" s="55"/>
      <c r="V697" s="50"/>
      <c r="W697" s="56"/>
      <c r="X697" s="69"/>
      <c r="Z697" s="59"/>
      <c r="AA697" s="60"/>
      <c r="AB697" s="60"/>
      <c r="AC697" s="60"/>
      <c r="AD697" s="70"/>
      <c r="AE697" s="70"/>
      <c r="AF697" s="56"/>
      <c r="AH697" s="63"/>
      <c r="AI697" s="53"/>
      <c r="AJ697" s="53"/>
      <c r="AK697" s="53"/>
      <c r="AL697" s="51"/>
      <c r="AM697" s="51"/>
      <c r="AN697" s="51"/>
      <c r="AO697" s="29"/>
      <c r="AP697" s="51"/>
      <c r="AQ697" s="65"/>
      <c r="AR697" s="65"/>
      <c r="AS697" s="65"/>
      <c r="AT697" s="66"/>
      <c r="AU697" s="51"/>
    </row>
    <row r="698" spans="1:47" ht="15.95" customHeight="1">
      <c r="A698" s="19"/>
      <c r="B698" s="20"/>
      <c r="C698" s="28"/>
      <c r="D698" s="47"/>
      <c r="E698" s="51"/>
      <c r="F698" s="28"/>
      <c r="G698" s="28"/>
      <c r="H698" s="49"/>
      <c r="I698" s="49"/>
      <c r="J698" s="49"/>
      <c r="K698" s="50"/>
      <c r="L698" s="49"/>
      <c r="M698" s="50"/>
      <c r="N698" s="51"/>
      <c r="O698" s="52"/>
      <c r="P698" s="52"/>
      <c r="Q698" s="53"/>
      <c r="R698" s="54"/>
      <c r="S698" s="53"/>
      <c r="T698" s="53"/>
      <c r="U698" s="55"/>
      <c r="V698" s="50"/>
      <c r="W698" s="56"/>
      <c r="X698" s="69"/>
      <c r="Z698" s="59"/>
      <c r="AA698" s="60"/>
      <c r="AB698" s="60"/>
      <c r="AC698" s="60"/>
      <c r="AD698" s="70"/>
      <c r="AE698" s="70"/>
      <c r="AF698" s="56"/>
      <c r="AH698" s="63"/>
      <c r="AI698" s="53"/>
      <c r="AJ698" s="53"/>
      <c r="AK698" s="53"/>
      <c r="AL698" s="51"/>
      <c r="AM698" s="51"/>
      <c r="AN698" s="51"/>
      <c r="AO698" s="29"/>
      <c r="AP698" s="51"/>
      <c r="AQ698" s="65"/>
      <c r="AR698" s="65"/>
      <c r="AS698" s="65"/>
      <c r="AT698" s="66"/>
      <c r="AU698" s="51"/>
    </row>
    <row r="699" spans="1:47" ht="15.95" customHeight="1">
      <c r="A699" s="19"/>
      <c r="B699" s="20"/>
      <c r="C699" s="28"/>
      <c r="D699" s="47"/>
      <c r="E699" s="51"/>
      <c r="F699" s="28"/>
      <c r="G699" s="28"/>
      <c r="H699" s="49"/>
      <c r="I699" s="49"/>
      <c r="J699" s="49"/>
      <c r="K699" s="50"/>
      <c r="L699" s="49"/>
      <c r="M699" s="50"/>
      <c r="N699" s="51"/>
      <c r="O699" s="52"/>
      <c r="P699" s="52"/>
      <c r="Q699" s="53"/>
      <c r="R699" s="54"/>
      <c r="S699" s="53"/>
      <c r="T699" s="53"/>
      <c r="U699" s="55"/>
      <c r="V699" s="50"/>
      <c r="W699" s="56"/>
      <c r="X699" s="69"/>
      <c r="Z699" s="59"/>
      <c r="AA699" s="60"/>
      <c r="AB699" s="60"/>
      <c r="AC699" s="60"/>
      <c r="AD699" s="70"/>
      <c r="AE699" s="70"/>
      <c r="AF699" s="56"/>
      <c r="AH699" s="63"/>
      <c r="AI699" s="53"/>
      <c r="AJ699" s="53"/>
      <c r="AK699" s="53"/>
      <c r="AL699" s="51"/>
      <c r="AM699" s="51"/>
      <c r="AN699" s="51"/>
      <c r="AO699" s="29"/>
      <c r="AP699" s="51"/>
      <c r="AQ699" s="65"/>
      <c r="AR699" s="65"/>
      <c r="AS699" s="65"/>
      <c r="AT699" s="66"/>
      <c r="AU699" s="51"/>
    </row>
    <row r="700" spans="1:47" ht="15.95" customHeight="1">
      <c r="A700" s="19"/>
      <c r="B700" s="20"/>
      <c r="C700" s="28"/>
      <c r="D700" s="47"/>
      <c r="E700" s="51"/>
      <c r="F700" s="28"/>
      <c r="G700" s="28"/>
      <c r="H700" s="49"/>
      <c r="I700" s="49"/>
      <c r="J700" s="49"/>
      <c r="K700" s="50"/>
      <c r="L700" s="49"/>
      <c r="M700" s="50"/>
      <c r="N700" s="51"/>
      <c r="O700" s="52"/>
      <c r="P700" s="52"/>
      <c r="Q700" s="53"/>
      <c r="R700" s="54"/>
      <c r="S700" s="53"/>
      <c r="T700" s="53"/>
      <c r="U700" s="55"/>
      <c r="V700" s="50"/>
      <c r="W700" s="56"/>
      <c r="X700" s="69"/>
      <c r="Z700" s="59"/>
      <c r="AA700" s="60"/>
      <c r="AB700" s="60"/>
      <c r="AC700" s="60"/>
      <c r="AD700" s="70"/>
      <c r="AE700" s="70"/>
      <c r="AF700" s="56"/>
      <c r="AH700" s="63"/>
      <c r="AI700" s="53"/>
      <c r="AJ700" s="53"/>
      <c r="AK700" s="53"/>
      <c r="AL700" s="51"/>
      <c r="AM700" s="51"/>
      <c r="AN700" s="51"/>
      <c r="AO700" s="29"/>
      <c r="AP700" s="51"/>
      <c r="AQ700" s="65"/>
      <c r="AR700" s="65"/>
      <c r="AS700" s="65"/>
      <c r="AT700" s="66"/>
      <c r="AU700" s="51"/>
    </row>
    <row r="701" spans="1:47" ht="15.95" customHeight="1">
      <c r="A701" s="19"/>
      <c r="B701" s="20"/>
      <c r="C701" s="28"/>
      <c r="D701" s="47"/>
      <c r="E701" s="51"/>
      <c r="F701" s="28"/>
      <c r="G701" s="28"/>
      <c r="H701" s="49"/>
      <c r="I701" s="49"/>
      <c r="J701" s="49"/>
      <c r="K701" s="50"/>
      <c r="L701" s="49"/>
      <c r="M701" s="50"/>
      <c r="N701" s="51"/>
      <c r="O701" s="52"/>
      <c r="P701" s="52"/>
      <c r="Q701" s="53"/>
      <c r="R701" s="54"/>
      <c r="S701" s="53"/>
      <c r="T701" s="53"/>
      <c r="U701" s="55"/>
      <c r="V701" s="50"/>
      <c r="W701" s="56"/>
      <c r="X701" s="69"/>
      <c r="Z701" s="59"/>
      <c r="AA701" s="60"/>
      <c r="AB701" s="60"/>
      <c r="AC701" s="60"/>
      <c r="AD701" s="70"/>
      <c r="AE701" s="70"/>
      <c r="AF701" s="56"/>
      <c r="AH701" s="63"/>
      <c r="AI701" s="53"/>
      <c r="AJ701" s="53"/>
      <c r="AK701" s="53"/>
      <c r="AL701" s="51"/>
      <c r="AM701" s="51"/>
      <c r="AN701" s="51"/>
      <c r="AO701" s="29"/>
      <c r="AP701" s="51"/>
      <c r="AQ701" s="65"/>
      <c r="AR701" s="65"/>
      <c r="AS701" s="65"/>
      <c r="AT701" s="66"/>
      <c r="AU701" s="51"/>
    </row>
    <row r="702" spans="1:47" ht="15.95" customHeight="1">
      <c r="A702" s="19"/>
      <c r="B702" s="20"/>
      <c r="C702" s="28"/>
      <c r="D702" s="47"/>
      <c r="E702" s="51"/>
      <c r="F702" s="28"/>
      <c r="G702" s="28"/>
      <c r="H702" s="49"/>
      <c r="I702" s="49"/>
      <c r="J702" s="49"/>
      <c r="K702" s="50"/>
      <c r="L702" s="49"/>
      <c r="M702" s="50"/>
      <c r="N702" s="51"/>
      <c r="O702" s="52"/>
      <c r="P702" s="52"/>
      <c r="Q702" s="53"/>
      <c r="R702" s="54"/>
      <c r="S702" s="53"/>
      <c r="T702" s="53"/>
      <c r="U702" s="55"/>
      <c r="V702" s="50"/>
      <c r="W702" s="56"/>
      <c r="X702" s="69"/>
      <c r="Z702" s="59"/>
      <c r="AA702" s="60"/>
      <c r="AB702" s="60"/>
      <c r="AC702" s="60"/>
      <c r="AD702" s="70"/>
      <c r="AE702" s="70"/>
      <c r="AF702" s="56"/>
      <c r="AH702" s="63"/>
      <c r="AI702" s="53"/>
      <c r="AJ702" s="53"/>
      <c r="AK702" s="53"/>
      <c r="AL702" s="51"/>
      <c r="AM702" s="51"/>
      <c r="AN702" s="51"/>
      <c r="AO702" s="29"/>
      <c r="AP702" s="51"/>
      <c r="AQ702" s="65"/>
      <c r="AR702" s="65"/>
      <c r="AS702" s="65"/>
      <c r="AT702" s="66"/>
      <c r="AU702" s="51"/>
    </row>
    <row r="703" spans="1:47" ht="15.95" customHeight="1">
      <c r="A703" s="19"/>
      <c r="B703" s="20"/>
      <c r="C703" s="28"/>
      <c r="D703" s="47"/>
      <c r="E703" s="51"/>
      <c r="F703" s="28"/>
      <c r="G703" s="28"/>
      <c r="H703" s="49"/>
      <c r="I703" s="49"/>
      <c r="J703" s="49"/>
      <c r="K703" s="50"/>
      <c r="L703" s="49"/>
      <c r="M703" s="50"/>
      <c r="N703" s="51"/>
      <c r="O703" s="52"/>
      <c r="P703" s="52"/>
      <c r="Q703" s="53"/>
      <c r="R703" s="54"/>
      <c r="S703" s="53"/>
      <c r="T703" s="53"/>
      <c r="U703" s="55"/>
      <c r="V703" s="50"/>
      <c r="W703" s="56"/>
      <c r="X703" s="69"/>
      <c r="Z703" s="59"/>
      <c r="AA703" s="60"/>
      <c r="AB703" s="60"/>
      <c r="AC703" s="60"/>
      <c r="AD703" s="70"/>
      <c r="AE703" s="70"/>
      <c r="AF703" s="56"/>
      <c r="AH703" s="63"/>
      <c r="AI703" s="53"/>
      <c r="AJ703" s="53"/>
      <c r="AK703" s="53"/>
      <c r="AL703" s="51"/>
      <c r="AM703" s="51"/>
      <c r="AN703" s="51"/>
      <c r="AO703" s="29"/>
      <c r="AP703" s="51"/>
      <c r="AQ703" s="65"/>
      <c r="AR703" s="65"/>
      <c r="AS703" s="65"/>
      <c r="AT703" s="66"/>
      <c r="AU703" s="51"/>
    </row>
    <row r="704" spans="1:47" ht="15.95" customHeight="1">
      <c r="A704" s="19"/>
      <c r="B704" s="20"/>
      <c r="C704" s="28"/>
      <c r="D704" s="47"/>
      <c r="E704" s="51"/>
      <c r="F704" s="28"/>
      <c r="G704" s="28"/>
      <c r="H704" s="49"/>
      <c r="I704" s="49"/>
      <c r="J704" s="49"/>
      <c r="K704" s="50"/>
      <c r="L704" s="49"/>
      <c r="M704" s="50"/>
      <c r="N704" s="51"/>
      <c r="O704" s="52"/>
      <c r="P704" s="52"/>
      <c r="Q704" s="53"/>
      <c r="R704" s="54"/>
      <c r="S704" s="53"/>
      <c r="T704" s="53"/>
      <c r="U704" s="55"/>
      <c r="V704" s="50"/>
      <c r="W704" s="56"/>
      <c r="X704" s="69"/>
      <c r="Z704" s="59"/>
      <c r="AA704" s="60"/>
      <c r="AB704" s="60"/>
      <c r="AC704" s="60"/>
      <c r="AD704" s="70"/>
      <c r="AE704" s="70"/>
      <c r="AF704" s="56"/>
      <c r="AH704" s="63"/>
      <c r="AI704" s="53"/>
      <c r="AJ704" s="53"/>
      <c r="AK704" s="53"/>
      <c r="AL704" s="51"/>
      <c r="AM704" s="51"/>
      <c r="AN704" s="51"/>
      <c r="AO704" s="29"/>
      <c r="AP704" s="51"/>
      <c r="AQ704" s="65"/>
      <c r="AR704" s="65"/>
      <c r="AS704" s="65"/>
      <c r="AT704" s="66"/>
      <c r="AU704" s="51"/>
    </row>
    <row r="705" spans="1:47" ht="15.95" customHeight="1">
      <c r="A705" s="19"/>
      <c r="B705" s="20"/>
      <c r="C705" s="28"/>
      <c r="D705" s="47"/>
      <c r="E705" s="51"/>
      <c r="F705" s="28"/>
      <c r="G705" s="28"/>
      <c r="H705" s="49"/>
      <c r="I705" s="49"/>
      <c r="J705" s="49"/>
      <c r="K705" s="50"/>
      <c r="L705" s="49"/>
      <c r="M705" s="50"/>
      <c r="N705" s="51"/>
      <c r="O705" s="52"/>
      <c r="P705" s="52"/>
      <c r="Q705" s="53"/>
      <c r="R705" s="54"/>
      <c r="S705" s="53"/>
      <c r="T705" s="53"/>
      <c r="U705" s="55"/>
      <c r="V705" s="50"/>
      <c r="W705" s="56"/>
      <c r="X705" s="69"/>
      <c r="Z705" s="59"/>
      <c r="AA705" s="60"/>
      <c r="AB705" s="60"/>
      <c r="AC705" s="60"/>
      <c r="AD705" s="70"/>
      <c r="AE705" s="70"/>
      <c r="AF705" s="56"/>
      <c r="AH705" s="63"/>
      <c r="AI705" s="53"/>
      <c r="AJ705" s="53"/>
      <c r="AK705" s="53"/>
      <c r="AL705" s="51"/>
      <c r="AM705" s="51"/>
      <c r="AN705" s="51"/>
      <c r="AO705" s="29"/>
      <c r="AP705" s="51"/>
      <c r="AQ705" s="65"/>
      <c r="AR705" s="65"/>
      <c r="AS705" s="65"/>
      <c r="AT705" s="66"/>
      <c r="AU705" s="51"/>
    </row>
    <row r="706" spans="1:47" ht="15.95" customHeight="1">
      <c r="A706" s="19"/>
      <c r="B706" s="20"/>
      <c r="C706" s="28"/>
      <c r="D706" s="47"/>
      <c r="E706" s="51"/>
      <c r="F706" s="28"/>
      <c r="G706" s="28"/>
      <c r="H706" s="49"/>
      <c r="I706" s="49"/>
      <c r="J706" s="49"/>
      <c r="K706" s="50"/>
      <c r="L706" s="49"/>
      <c r="M706" s="50"/>
      <c r="N706" s="51"/>
      <c r="O706" s="52"/>
      <c r="P706" s="52"/>
      <c r="Q706" s="53"/>
      <c r="R706" s="54"/>
      <c r="S706" s="53"/>
      <c r="T706" s="53"/>
      <c r="U706" s="55"/>
      <c r="V706" s="50"/>
      <c r="W706" s="56"/>
      <c r="X706" s="69"/>
      <c r="Z706" s="59"/>
      <c r="AA706" s="60"/>
      <c r="AB706" s="60"/>
      <c r="AC706" s="60"/>
      <c r="AD706" s="70"/>
      <c r="AE706" s="70"/>
      <c r="AF706" s="56"/>
      <c r="AH706" s="63"/>
      <c r="AI706" s="53"/>
      <c r="AJ706" s="53"/>
      <c r="AK706" s="53"/>
      <c r="AL706" s="51"/>
      <c r="AM706" s="51"/>
      <c r="AN706" s="51"/>
      <c r="AO706" s="29"/>
      <c r="AP706" s="51"/>
      <c r="AQ706" s="65"/>
      <c r="AR706" s="65"/>
      <c r="AS706" s="65"/>
      <c r="AT706" s="66"/>
      <c r="AU706" s="51"/>
    </row>
    <row r="707" spans="1:47" ht="15.95" customHeight="1">
      <c r="A707" s="19"/>
      <c r="B707" s="20"/>
      <c r="C707" s="28"/>
      <c r="D707" s="47"/>
      <c r="E707" s="51"/>
      <c r="F707" s="28"/>
      <c r="G707" s="28"/>
      <c r="H707" s="49"/>
      <c r="I707" s="49"/>
      <c r="J707" s="49"/>
      <c r="K707" s="50"/>
      <c r="L707" s="49"/>
      <c r="M707" s="50"/>
      <c r="N707" s="51"/>
      <c r="O707" s="52"/>
      <c r="P707" s="52"/>
      <c r="Q707" s="53"/>
      <c r="R707" s="54"/>
      <c r="S707" s="53"/>
      <c r="T707" s="53"/>
      <c r="U707" s="55"/>
      <c r="V707" s="50"/>
      <c r="W707" s="56"/>
      <c r="X707" s="69"/>
      <c r="Z707" s="59"/>
      <c r="AA707" s="60"/>
      <c r="AB707" s="60"/>
      <c r="AC707" s="60"/>
      <c r="AD707" s="70"/>
      <c r="AE707" s="70"/>
      <c r="AF707" s="56"/>
      <c r="AH707" s="63"/>
      <c r="AI707" s="53"/>
      <c r="AJ707" s="53"/>
      <c r="AK707" s="53"/>
      <c r="AL707" s="51"/>
      <c r="AM707" s="51"/>
      <c r="AN707" s="51"/>
      <c r="AO707" s="29"/>
      <c r="AP707" s="51"/>
      <c r="AQ707" s="65"/>
      <c r="AR707" s="65"/>
      <c r="AS707" s="65"/>
      <c r="AT707" s="66"/>
      <c r="AU707" s="51"/>
    </row>
    <row r="708" spans="1:47" ht="15.95" customHeight="1">
      <c r="A708" s="19"/>
      <c r="B708" s="20"/>
      <c r="C708" s="28"/>
      <c r="D708" s="47"/>
      <c r="E708" s="51"/>
      <c r="F708" s="28"/>
      <c r="G708" s="28"/>
      <c r="H708" s="49"/>
      <c r="I708" s="49"/>
      <c r="J708" s="49"/>
      <c r="K708" s="50"/>
      <c r="L708" s="49"/>
      <c r="M708" s="50"/>
      <c r="N708" s="51"/>
      <c r="O708" s="52"/>
      <c r="P708" s="52"/>
      <c r="Q708" s="53"/>
      <c r="R708" s="54"/>
      <c r="S708" s="53"/>
      <c r="T708" s="53"/>
      <c r="U708" s="55"/>
      <c r="V708" s="50"/>
      <c r="W708" s="56"/>
      <c r="X708" s="69"/>
      <c r="Z708" s="59"/>
      <c r="AA708" s="60"/>
      <c r="AB708" s="60"/>
      <c r="AC708" s="60"/>
      <c r="AD708" s="70"/>
      <c r="AE708" s="70"/>
      <c r="AF708" s="56"/>
      <c r="AH708" s="63"/>
      <c r="AI708" s="53"/>
      <c r="AJ708" s="53"/>
      <c r="AK708" s="53"/>
      <c r="AL708" s="51"/>
      <c r="AM708" s="51"/>
      <c r="AN708" s="51"/>
      <c r="AO708" s="29"/>
      <c r="AP708" s="51"/>
      <c r="AQ708" s="65"/>
      <c r="AR708" s="65"/>
      <c r="AS708" s="65"/>
      <c r="AT708" s="66"/>
      <c r="AU708" s="51"/>
    </row>
    <row r="709" spans="1:47" ht="15.95" customHeight="1">
      <c r="A709" s="19"/>
      <c r="B709" s="20"/>
      <c r="C709" s="28"/>
      <c r="D709" s="47"/>
      <c r="E709" s="51"/>
      <c r="F709" s="28"/>
      <c r="G709" s="28"/>
      <c r="H709" s="49"/>
      <c r="I709" s="49"/>
      <c r="J709" s="49"/>
      <c r="K709" s="50"/>
      <c r="L709" s="49"/>
      <c r="M709" s="50"/>
      <c r="N709" s="51"/>
      <c r="O709" s="52"/>
      <c r="P709" s="52"/>
      <c r="Q709" s="53"/>
      <c r="R709" s="54"/>
      <c r="S709" s="53"/>
      <c r="T709" s="53"/>
      <c r="U709" s="55"/>
      <c r="V709" s="50"/>
      <c r="W709" s="56"/>
      <c r="X709" s="69"/>
      <c r="Z709" s="59"/>
      <c r="AA709" s="60"/>
      <c r="AB709" s="60"/>
      <c r="AC709" s="60"/>
      <c r="AD709" s="70"/>
      <c r="AE709" s="70"/>
      <c r="AF709" s="56"/>
      <c r="AH709" s="63"/>
      <c r="AI709" s="53"/>
      <c r="AJ709" s="53"/>
      <c r="AK709" s="53"/>
      <c r="AL709" s="51"/>
      <c r="AM709" s="51"/>
      <c r="AN709" s="51"/>
      <c r="AO709" s="29"/>
      <c r="AP709" s="51"/>
      <c r="AQ709" s="65"/>
      <c r="AR709" s="65"/>
      <c r="AS709" s="65"/>
      <c r="AT709" s="66"/>
      <c r="AU709" s="51"/>
    </row>
    <row r="710" spans="1:47" ht="15.95" customHeight="1">
      <c r="A710" s="19"/>
      <c r="B710" s="20"/>
      <c r="C710" s="28"/>
      <c r="D710" s="47"/>
      <c r="E710" s="51"/>
      <c r="F710" s="28"/>
      <c r="G710" s="28"/>
      <c r="H710" s="49"/>
      <c r="I710" s="49"/>
      <c r="J710" s="49"/>
      <c r="K710" s="50"/>
      <c r="L710" s="49"/>
      <c r="M710" s="50"/>
      <c r="N710" s="51"/>
      <c r="O710" s="52"/>
      <c r="P710" s="52"/>
      <c r="Q710" s="53"/>
      <c r="R710" s="54"/>
      <c r="S710" s="53"/>
      <c r="T710" s="53"/>
      <c r="U710" s="55"/>
      <c r="V710" s="50"/>
      <c r="W710" s="56"/>
      <c r="X710" s="69"/>
      <c r="Z710" s="59"/>
      <c r="AA710" s="60"/>
      <c r="AB710" s="60"/>
      <c r="AC710" s="60"/>
      <c r="AD710" s="70"/>
      <c r="AE710" s="70"/>
      <c r="AF710" s="56"/>
      <c r="AH710" s="63"/>
      <c r="AI710" s="53"/>
      <c r="AJ710" s="53"/>
      <c r="AK710" s="53"/>
      <c r="AL710" s="51"/>
      <c r="AM710" s="51"/>
      <c r="AN710" s="51"/>
      <c r="AO710" s="29"/>
      <c r="AP710" s="51"/>
      <c r="AQ710" s="65"/>
      <c r="AR710" s="65"/>
      <c r="AS710" s="65"/>
      <c r="AT710" s="66"/>
      <c r="AU710" s="51"/>
    </row>
    <row r="711" spans="1:47" ht="15.95" customHeight="1">
      <c r="A711" s="19"/>
      <c r="B711" s="20"/>
      <c r="C711" s="28"/>
      <c r="D711" s="47"/>
      <c r="E711" s="51"/>
      <c r="F711" s="28"/>
      <c r="G711" s="28"/>
      <c r="H711" s="49"/>
      <c r="I711" s="49"/>
      <c r="J711" s="49"/>
      <c r="K711" s="50"/>
      <c r="L711" s="49"/>
      <c r="M711" s="50"/>
      <c r="N711" s="51"/>
      <c r="O711" s="52"/>
      <c r="P711" s="52"/>
      <c r="Q711" s="53"/>
      <c r="R711" s="54"/>
      <c r="S711" s="53"/>
      <c r="T711" s="53"/>
      <c r="U711" s="55"/>
      <c r="V711" s="50"/>
      <c r="W711" s="56"/>
      <c r="X711" s="69"/>
      <c r="Z711" s="59"/>
      <c r="AA711" s="60"/>
      <c r="AB711" s="60"/>
      <c r="AC711" s="60"/>
      <c r="AD711" s="70"/>
      <c r="AE711" s="70"/>
      <c r="AF711" s="56"/>
      <c r="AH711" s="63"/>
      <c r="AI711" s="53"/>
      <c r="AJ711" s="53"/>
      <c r="AK711" s="53"/>
      <c r="AL711" s="51"/>
      <c r="AM711" s="51"/>
      <c r="AN711" s="51"/>
      <c r="AO711" s="29"/>
      <c r="AP711" s="51"/>
      <c r="AQ711" s="65"/>
      <c r="AR711" s="65"/>
      <c r="AS711" s="65"/>
      <c r="AT711" s="66"/>
      <c r="AU711" s="51"/>
    </row>
    <row r="712" spans="1:47" ht="15.95" customHeight="1">
      <c r="A712" s="19"/>
      <c r="B712" s="20"/>
      <c r="C712" s="28"/>
      <c r="D712" s="47"/>
      <c r="E712" s="51"/>
      <c r="F712" s="28"/>
      <c r="G712" s="28"/>
      <c r="H712" s="49"/>
      <c r="I712" s="49"/>
      <c r="J712" s="49"/>
      <c r="K712" s="50"/>
      <c r="L712" s="49"/>
      <c r="M712" s="50"/>
      <c r="N712" s="51"/>
      <c r="O712" s="52"/>
      <c r="P712" s="52"/>
      <c r="Q712" s="53"/>
      <c r="R712" s="54"/>
      <c r="S712" s="53"/>
      <c r="T712" s="53"/>
      <c r="U712" s="55"/>
      <c r="V712" s="50"/>
      <c r="W712" s="56"/>
      <c r="X712" s="69"/>
      <c r="Z712" s="59"/>
      <c r="AA712" s="60"/>
      <c r="AB712" s="60"/>
      <c r="AC712" s="60"/>
      <c r="AD712" s="70"/>
      <c r="AE712" s="70"/>
      <c r="AF712" s="56"/>
      <c r="AH712" s="63"/>
      <c r="AI712" s="53"/>
      <c r="AJ712" s="53"/>
      <c r="AK712" s="53"/>
      <c r="AL712" s="51"/>
      <c r="AM712" s="51"/>
      <c r="AN712" s="51"/>
      <c r="AO712" s="29"/>
      <c r="AP712" s="51"/>
      <c r="AQ712" s="65"/>
      <c r="AR712" s="65"/>
      <c r="AS712" s="65"/>
      <c r="AT712" s="66"/>
      <c r="AU712" s="51"/>
    </row>
    <row r="713" spans="1:47" ht="15.95" customHeight="1">
      <c r="A713" s="19"/>
      <c r="B713" s="20"/>
      <c r="C713" s="28"/>
      <c r="D713" s="47"/>
      <c r="E713" s="51"/>
      <c r="F713" s="28"/>
      <c r="G713" s="28"/>
      <c r="H713" s="49"/>
      <c r="I713" s="49"/>
      <c r="J713" s="49"/>
      <c r="K713" s="50"/>
      <c r="L713" s="49"/>
      <c r="M713" s="50"/>
      <c r="N713" s="51"/>
      <c r="O713" s="52"/>
      <c r="P713" s="52"/>
      <c r="Q713" s="53"/>
      <c r="R713" s="54"/>
      <c r="S713" s="53"/>
      <c r="T713" s="53"/>
      <c r="U713" s="55"/>
      <c r="V713" s="50"/>
      <c r="W713" s="56"/>
      <c r="X713" s="69"/>
      <c r="Z713" s="59"/>
      <c r="AA713" s="60"/>
      <c r="AB713" s="60"/>
      <c r="AC713" s="60"/>
      <c r="AD713" s="70"/>
      <c r="AE713" s="70"/>
      <c r="AF713" s="56"/>
      <c r="AH713" s="63"/>
      <c r="AI713" s="53"/>
      <c r="AJ713" s="53"/>
      <c r="AK713" s="53"/>
      <c r="AL713" s="51"/>
      <c r="AM713" s="51"/>
      <c r="AN713" s="51"/>
      <c r="AO713" s="29"/>
      <c r="AP713" s="51"/>
      <c r="AQ713" s="65"/>
      <c r="AR713" s="65"/>
      <c r="AS713" s="65"/>
      <c r="AT713" s="66"/>
      <c r="AU713" s="51"/>
    </row>
    <row r="714" spans="1:47" ht="15.95" customHeight="1">
      <c r="A714" s="19"/>
      <c r="B714" s="20"/>
      <c r="C714" s="28"/>
      <c r="D714" s="47"/>
      <c r="E714" s="51"/>
      <c r="F714" s="28"/>
      <c r="G714" s="28"/>
      <c r="H714" s="49"/>
      <c r="I714" s="49"/>
      <c r="J714" s="49"/>
      <c r="K714" s="50"/>
      <c r="L714" s="49"/>
      <c r="M714" s="50"/>
      <c r="N714" s="51"/>
      <c r="O714" s="52"/>
      <c r="P714" s="52"/>
      <c r="Q714" s="53"/>
      <c r="R714" s="54"/>
      <c r="S714" s="53"/>
      <c r="T714" s="53"/>
      <c r="U714" s="55"/>
      <c r="V714" s="50"/>
      <c r="W714" s="56"/>
      <c r="X714" s="69"/>
      <c r="Z714" s="59"/>
      <c r="AA714" s="60"/>
      <c r="AB714" s="60"/>
      <c r="AC714" s="60"/>
      <c r="AD714" s="70"/>
      <c r="AE714" s="70"/>
      <c r="AF714" s="56"/>
      <c r="AH714" s="63"/>
      <c r="AI714" s="53"/>
      <c r="AJ714" s="53"/>
      <c r="AK714" s="53"/>
      <c r="AL714" s="51"/>
      <c r="AM714" s="51"/>
      <c r="AN714" s="51"/>
      <c r="AO714" s="29"/>
      <c r="AP714" s="51"/>
      <c r="AQ714" s="65"/>
      <c r="AR714" s="65"/>
      <c r="AS714" s="65"/>
      <c r="AT714" s="66"/>
      <c r="AU714" s="51"/>
    </row>
    <row r="715" spans="1:47" ht="15.95" customHeight="1">
      <c r="A715" s="19"/>
      <c r="B715" s="20"/>
      <c r="C715" s="28"/>
      <c r="D715" s="47"/>
      <c r="E715" s="51"/>
      <c r="F715" s="28"/>
      <c r="G715" s="28"/>
      <c r="H715" s="49"/>
      <c r="I715" s="49"/>
      <c r="J715" s="49"/>
      <c r="K715" s="50"/>
      <c r="L715" s="49"/>
      <c r="M715" s="50"/>
      <c r="N715" s="51"/>
      <c r="O715" s="52"/>
      <c r="P715" s="52"/>
      <c r="Q715" s="53"/>
      <c r="R715" s="54"/>
      <c r="S715" s="53"/>
      <c r="T715" s="53"/>
      <c r="U715" s="55"/>
      <c r="V715" s="50"/>
      <c r="W715" s="56"/>
      <c r="X715" s="69"/>
      <c r="Z715" s="59"/>
      <c r="AA715" s="60"/>
      <c r="AB715" s="60"/>
      <c r="AC715" s="60"/>
      <c r="AD715" s="70"/>
      <c r="AE715" s="70"/>
      <c r="AF715" s="56"/>
      <c r="AH715" s="63"/>
      <c r="AI715" s="53"/>
      <c r="AJ715" s="53"/>
      <c r="AK715" s="53"/>
      <c r="AL715" s="51"/>
      <c r="AM715" s="51"/>
      <c r="AN715" s="51"/>
      <c r="AO715" s="29"/>
      <c r="AP715" s="51"/>
      <c r="AQ715" s="65"/>
      <c r="AR715" s="65"/>
      <c r="AS715" s="65"/>
      <c r="AT715" s="66"/>
      <c r="AU715" s="51"/>
    </row>
    <row r="716" spans="1:47" ht="15.95" customHeight="1">
      <c r="A716" s="19"/>
      <c r="B716" s="20"/>
      <c r="C716" s="28"/>
      <c r="D716" s="47"/>
      <c r="E716" s="51"/>
      <c r="F716" s="28"/>
      <c r="G716" s="28"/>
      <c r="H716" s="49"/>
      <c r="I716" s="49"/>
      <c r="J716" s="49"/>
      <c r="K716" s="50"/>
      <c r="L716" s="49"/>
      <c r="M716" s="50"/>
      <c r="N716" s="51"/>
      <c r="O716" s="52"/>
      <c r="P716" s="52"/>
      <c r="Q716" s="53"/>
      <c r="R716" s="54"/>
      <c r="S716" s="53"/>
      <c r="T716" s="53"/>
      <c r="U716" s="55"/>
      <c r="V716" s="50"/>
      <c r="W716" s="56"/>
      <c r="X716" s="69"/>
      <c r="Z716" s="59"/>
      <c r="AA716" s="60"/>
      <c r="AB716" s="60"/>
      <c r="AC716" s="60"/>
      <c r="AD716" s="70"/>
      <c r="AE716" s="70"/>
      <c r="AF716" s="56"/>
      <c r="AH716" s="63"/>
      <c r="AI716" s="53"/>
      <c r="AJ716" s="53"/>
      <c r="AK716" s="53"/>
      <c r="AL716" s="51"/>
      <c r="AM716" s="51"/>
      <c r="AN716" s="51"/>
      <c r="AO716" s="29"/>
      <c r="AP716" s="51"/>
      <c r="AQ716" s="65"/>
      <c r="AR716" s="65"/>
      <c r="AS716" s="65"/>
      <c r="AT716" s="66"/>
      <c r="AU716" s="51"/>
    </row>
    <row r="717" spans="1:47" ht="15.95" customHeight="1">
      <c r="A717" s="19"/>
      <c r="B717" s="20"/>
      <c r="C717" s="28"/>
      <c r="D717" s="47"/>
      <c r="E717" s="51"/>
      <c r="F717" s="28"/>
      <c r="G717" s="28"/>
      <c r="H717" s="49"/>
      <c r="I717" s="49"/>
      <c r="J717" s="49"/>
      <c r="K717" s="50"/>
      <c r="L717" s="49"/>
      <c r="M717" s="50"/>
      <c r="N717" s="51"/>
      <c r="O717" s="52"/>
      <c r="P717" s="52"/>
      <c r="Q717" s="53"/>
      <c r="R717" s="54"/>
      <c r="S717" s="53"/>
      <c r="T717" s="53"/>
      <c r="U717" s="55"/>
      <c r="V717" s="50"/>
      <c r="W717" s="56"/>
      <c r="X717" s="69"/>
      <c r="Z717" s="59"/>
      <c r="AA717" s="60"/>
      <c r="AB717" s="60"/>
      <c r="AC717" s="60"/>
      <c r="AD717" s="70"/>
      <c r="AE717" s="70"/>
      <c r="AF717" s="56"/>
      <c r="AH717" s="63"/>
      <c r="AI717" s="53"/>
      <c r="AJ717" s="53"/>
      <c r="AK717" s="53"/>
      <c r="AL717" s="51"/>
      <c r="AM717" s="51"/>
      <c r="AN717" s="51"/>
      <c r="AO717" s="29"/>
      <c r="AP717" s="51"/>
      <c r="AQ717" s="65"/>
      <c r="AR717" s="65"/>
      <c r="AS717" s="65"/>
      <c r="AT717" s="66"/>
      <c r="AU717" s="51"/>
    </row>
    <row r="718" spans="1:47" ht="15.95" customHeight="1">
      <c r="A718" s="19"/>
      <c r="B718" s="20"/>
      <c r="C718" s="28"/>
      <c r="D718" s="47"/>
      <c r="E718" s="51"/>
      <c r="F718" s="28"/>
      <c r="G718" s="28"/>
      <c r="H718" s="49"/>
      <c r="I718" s="49"/>
      <c r="J718" s="49"/>
      <c r="K718" s="50"/>
      <c r="L718" s="49"/>
      <c r="M718" s="50"/>
      <c r="N718" s="51"/>
      <c r="O718" s="52"/>
      <c r="P718" s="52"/>
      <c r="Q718" s="53"/>
      <c r="R718" s="54"/>
      <c r="S718" s="53"/>
      <c r="T718" s="53"/>
      <c r="U718" s="55"/>
      <c r="V718" s="50"/>
      <c r="W718" s="56"/>
      <c r="X718" s="69"/>
      <c r="Z718" s="59"/>
      <c r="AA718" s="60"/>
      <c r="AB718" s="60"/>
      <c r="AC718" s="60"/>
      <c r="AD718" s="70"/>
      <c r="AE718" s="70"/>
      <c r="AF718" s="56"/>
      <c r="AH718" s="63"/>
      <c r="AI718" s="53"/>
      <c r="AJ718" s="53"/>
      <c r="AK718" s="53"/>
      <c r="AL718" s="51"/>
      <c r="AM718" s="51"/>
      <c r="AN718" s="51"/>
      <c r="AO718" s="29"/>
      <c r="AP718" s="51"/>
      <c r="AQ718" s="65"/>
      <c r="AR718" s="65"/>
      <c r="AS718" s="65"/>
      <c r="AT718" s="66"/>
      <c r="AU718" s="51"/>
    </row>
    <row r="719" spans="1:47" ht="15.95" customHeight="1">
      <c r="A719" s="19"/>
      <c r="B719" s="20"/>
      <c r="C719" s="28"/>
      <c r="D719" s="47"/>
      <c r="E719" s="51"/>
      <c r="F719" s="28"/>
      <c r="G719" s="28"/>
      <c r="H719" s="49"/>
      <c r="I719" s="49"/>
      <c r="J719" s="49"/>
      <c r="K719" s="50"/>
      <c r="L719" s="49"/>
      <c r="M719" s="50"/>
      <c r="N719" s="51"/>
      <c r="O719" s="52"/>
      <c r="P719" s="52"/>
      <c r="Q719" s="53"/>
      <c r="R719" s="54"/>
      <c r="S719" s="53"/>
      <c r="T719" s="53"/>
      <c r="U719" s="55"/>
      <c r="V719" s="50"/>
      <c r="W719" s="56"/>
      <c r="X719" s="69"/>
      <c r="Z719" s="59"/>
      <c r="AA719" s="60"/>
      <c r="AB719" s="60"/>
      <c r="AC719" s="60"/>
      <c r="AD719" s="70"/>
      <c r="AE719" s="70"/>
      <c r="AF719" s="56"/>
      <c r="AH719" s="63"/>
      <c r="AI719" s="53"/>
      <c r="AJ719" s="53"/>
      <c r="AK719" s="53"/>
      <c r="AL719" s="51"/>
      <c r="AM719" s="51"/>
      <c r="AN719" s="51"/>
      <c r="AO719" s="29"/>
      <c r="AP719" s="51"/>
      <c r="AQ719" s="65"/>
      <c r="AR719" s="65"/>
      <c r="AS719" s="65"/>
      <c r="AT719" s="66"/>
      <c r="AU719" s="51"/>
    </row>
    <row r="720" spans="1:47" ht="15.95" customHeight="1">
      <c r="A720" s="19"/>
      <c r="B720" s="20"/>
      <c r="C720" s="28"/>
      <c r="D720" s="47"/>
      <c r="E720" s="51"/>
      <c r="F720" s="28"/>
      <c r="G720" s="28"/>
      <c r="H720" s="49"/>
      <c r="I720" s="49"/>
      <c r="J720" s="49"/>
      <c r="K720" s="50"/>
      <c r="L720" s="49"/>
      <c r="M720" s="50"/>
      <c r="N720" s="51"/>
      <c r="O720" s="52"/>
      <c r="P720" s="52"/>
      <c r="Q720" s="53"/>
      <c r="R720" s="54"/>
      <c r="S720" s="53"/>
      <c r="T720" s="53"/>
      <c r="U720" s="55"/>
      <c r="V720" s="50"/>
      <c r="W720" s="56"/>
      <c r="X720" s="69"/>
      <c r="Z720" s="59"/>
      <c r="AA720" s="60"/>
      <c r="AB720" s="60"/>
      <c r="AC720" s="60"/>
      <c r="AD720" s="70"/>
      <c r="AE720" s="70"/>
      <c r="AF720" s="56"/>
      <c r="AH720" s="63"/>
      <c r="AI720" s="53"/>
      <c r="AJ720" s="53"/>
      <c r="AK720" s="53"/>
      <c r="AL720" s="51"/>
      <c r="AM720" s="51"/>
      <c r="AN720" s="51"/>
      <c r="AO720" s="29"/>
      <c r="AP720" s="51"/>
      <c r="AQ720" s="65"/>
      <c r="AR720" s="65"/>
      <c r="AS720" s="65"/>
      <c r="AT720" s="66"/>
      <c r="AU720" s="51"/>
    </row>
    <row r="721" spans="1:47" ht="15.95" customHeight="1">
      <c r="A721" s="19"/>
      <c r="B721" s="20"/>
      <c r="C721" s="28"/>
      <c r="D721" s="47"/>
      <c r="E721" s="51"/>
      <c r="F721" s="28"/>
      <c r="G721" s="28"/>
      <c r="H721" s="49"/>
      <c r="I721" s="49"/>
      <c r="J721" s="49"/>
      <c r="K721" s="50"/>
      <c r="L721" s="49"/>
      <c r="M721" s="50"/>
      <c r="N721" s="51"/>
      <c r="O721" s="52"/>
      <c r="P721" s="52"/>
      <c r="Q721" s="53"/>
      <c r="R721" s="54"/>
      <c r="S721" s="53"/>
      <c r="T721" s="53"/>
      <c r="U721" s="55"/>
      <c r="V721" s="50"/>
      <c r="W721" s="56"/>
      <c r="X721" s="69"/>
      <c r="Z721" s="59"/>
      <c r="AA721" s="60"/>
      <c r="AB721" s="60"/>
      <c r="AC721" s="60"/>
      <c r="AD721" s="70"/>
      <c r="AE721" s="70"/>
      <c r="AF721" s="56"/>
      <c r="AH721" s="63"/>
      <c r="AI721" s="53"/>
      <c r="AJ721" s="53"/>
      <c r="AK721" s="53"/>
      <c r="AL721" s="51"/>
      <c r="AM721" s="51"/>
      <c r="AN721" s="51"/>
      <c r="AO721" s="29"/>
      <c r="AP721" s="51"/>
      <c r="AQ721" s="65"/>
      <c r="AR721" s="65"/>
      <c r="AS721" s="65"/>
      <c r="AT721" s="66"/>
      <c r="AU721" s="51"/>
    </row>
    <row r="722" spans="1:47" ht="15.95" customHeight="1">
      <c r="A722" s="19"/>
      <c r="B722" s="20"/>
      <c r="C722" s="28"/>
      <c r="D722" s="47"/>
      <c r="E722" s="51"/>
      <c r="F722" s="28"/>
      <c r="G722" s="28"/>
      <c r="H722" s="49"/>
      <c r="I722" s="49"/>
      <c r="J722" s="49"/>
      <c r="K722" s="50"/>
      <c r="L722" s="49"/>
      <c r="M722" s="50"/>
      <c r="N722" s="51"/>
      <c r="O722" s="52"/>
      <c r="P722" s="52"/>
      <c r="Q722" s="53"/>
      <c r="R722" s="54"/>
      <c r="S722" s="53"/>
      <c r="T722" s="53"/>
      <c r="U722" s="55"/>
      <c r="V722" s="50"/>
      <c r="W722" s="56"/>
      <c r="X722" s="69"/>
      <c r="Z722" s="59"/>
      <c r="AA722" s="60"/>
      <c r="AB722" s="60"/>
      <c r="AC722" s="60"/>
      <c r="AD722" s="70"/>
      <c r="AE722" s="70"/>
      <c r="AF722" s="56"/>
      <c r="AH722" s="63"/>
      <c r="AI722" s="53"/>
      <c r="AJ722" s="53"/>
      <c r="AK722" s="53"/>
      <c r="AL722" s="51"/>
      <c r="AM722" s="51"/>
      <c r="AN722" s="51"/>
      <c r="AO722" s="29"/>
      <c r="AP722" s="51"/>
      <c r="AQ722" s="65"/>
      <c r="AR722" s="65"/>
      <c r="AS722" s="65"/>
      <c r="AT722" s="66"/>
      <c r="AU722" s="51"/>
    </row>
    <row r="723" spans="1:47" ht="15.95" customHeight="1">
      <c r="A723" s="19"/>
      <c r="B723" s="20"/>
      <c r="C723" s="28"/>
      <c r="D723" s="47"/>
      <c r="E723" s="51"/>
      <c r="F723" s="28"/>
      <c r="G723" s="28"/>
      <c r="H723" s="49"/>
      <c r="I723" s="49"/>
      <c r="J723" s="49"/>
      <c r="K723" s="50"/>
      <c r="L723" s="49"/>
      <c r="M723" s="50"/>
      <c r="N723" s="51"/>
      <c r="O723" s="52"/>
      <c r="P723" s="52"/>
      <c r="Q723" s="53"/>
      <c r="R723" s="54"/>
      <c r="S723" s="53"/>
      <c r="T723" s="53"/>
      <c r="U723" s="55"/>
      <c r="V723" s="50"/>
      <c r="W723" s="56"/>
      <c r="X723" s="69"/>
      <c r="Z723" s="59"/>
      <c r="AA723" s="60"/>
      <c r="AB723" s="60"/>
      <c r="AC723" s="60"/>
      <c r="AD723" s="70"/>
      <c r="AE723" s="70"/>
      <c r="AF723" s="56"/>
      <c r="AH723" s="63"/>
      <c r="AI723" s="53"/>
      <c r="AJ723" s="53"/>
      <c r="AK723" s="53"/>
      <c r="AL723" s="51"/>
      <c r="AM723" s="51"/>
      <c r="AN723" s="51"/>
      <c r="AO723" s="29"/>
      <c r="AP723" s="51"/>
      <c r="AQ723" s="65"/>
      <c r="AR723" s="65"/>
      <c r="AS723" s="65"/>
      <c r="AT723" s="66"/>
      <c r="AU723" s="51"/>
    </row>
    <row r="724" spans="1:47" ht="15.95" customHeight="1">
      <c r="A724" s="19"/>
      <c r="B724" s="20"/>
      <c r="C724" s="28"/>
      <c r="D724" s="47"/>
      <c r="E724" s="51"/>
      <c r="F724" s="28"/>
      <c r="G724" s="28"/>
      <c r="H724" s="49"/>
      <c r="I724" s="49"/>
      <c r="J724" s="49"/>
      <c r="K724" s="50"/>
      <c r="L724" s="49"/>
      <c r="M724" s="50"/>
      <c r="N724" s="51"/>
      <c r="O724" s="52"/>
      <c r="P724" s="52"/>
      <c r="Q724" s="53"/>
      <c r="R724" s="54"/>
      <c r="S724" s="53"/>
      <c r="T724" s="53"/>
      <c r="U724" s="55"/>
      <c r="V724" s="50"/>
      <c r="W724" s="56"/>
      <c r="X724" s="69"/>
      <c r="Z724" s="59"/>
      <c r="AA724" s="60"/>
      <c r="AB724" s="60"/>
      <c r="AC724" s="60"/>
      <c r="AD724" s="70"/>
      <c r="AE724" s="70"/>
      <c r="AF724" s="56"/>
      <c r="AH724" s="63"/>
      <c r="AI724" s="53"/>
      <c r="AJ724" s="53"/>
      <c r="AK724" s="53"/>
      <c r="AL724" s="51"/>
      <c r="AM724" s="51"/>
      <c r="AN724" s="51"/>
      <c r="AO724" s="29"/>
      <c r="AP724" s="51"/>
      <c r="AQ724" s="65"/>
      <c r="AR724" s="65"/>
      <c r="AS724" s="65"/>
      <c r="AT724" s="66"/>
      <c r="AU724" s="51"/>
    </row>
    <row r="725" spans="1:47" ht="15.95" customHeight="1">
      <c r="A725" s="19"/>
      <c r="B725" s="20"/>
      <c r="C725" s="28"/>
      <c r="D725" s="47"/>
      <c r="E725" s="51"/>
      <c r="F725" s="28"/>
      <c r="G725" s="28"/>
      <c r="H725" s="49"/>
      <c r="I725" s="49"/>
      <c r="J725" s="49"/>
      <c r="K725" s="50"/>
      <c r="L725" s="49"/>
      <c r="M725" s="50"/>
      <c r="N725" s="51"/>
      <c r="O725" s="52"/>
      <c r="P725" s="52"/>
      <c r="Q725" s="53"/>
      <c r="R725" s="54"/>
      <c r="S725" s="53"/>
      <c r="T725" s="53"/>
      <c r="U725" s="55"/>
      <c r="V725" s="50"/>
      <c r="W725" s="56"/>
      <c r="X725" s="69"/>
      <c r="Z725" s="59"/>
      <c r="AA725" s="60"/>
      <c r="AB725" s="60"/>
      <c r="AC725" s="60"/>
      <c r="AD725" s="70"/>
      <c r="AE725" s="70"/>
      <c r="AF725" s="56"/>
      <c r="AH725" s="63"/>
      <c r="AI725" s="53"/>
      <c r="AJ725" s="53"/>
      <c r="AK725" s="53"/>
      <c r="AL725" s="51"/>
      <c r="AM725" s="51"/>
      <c r="AN725" s="51"/>
      <c r="AO725" s="29"/>
      <c r="AP725" s="51"/>
      <c r="AQ725" s="65"/>
      <c r="AR725" s="65"/>
      <c r="AS725" s="65"/>
      <c r="AT725" s="66"/>
      <c r="AU725" s="51"/>
    </row>
    <row r="726" spans="1:47" ht="15.95" customHeight="1">
      <c r="A726" s="19"/>
      <c r="B726" s="20"/>
      <c r="C726" s="28"/>
      <c r="D726" s="47"/>
      <c r="E726" s="51"/>
      <c r="F726" s="28"/>
      <c r="G726" s="28"/>
      <c r="H726" s="49"/>
      <c r="I726" s="49"/>
      <c r="J726" s="49"/>
      <c r="K726" s="50"/>
      <c r="L726" s="49"/>
      <c r="M726" s="50"/>
      <c r="N726" s="51"/>
      <c r="O726" s="52"/>
      <c r="P726" s="52"/>
      <c r="Q726" s="53"/>
      <c r="R726" s="54"/>
      <c r="S726" s="53"/>
      <c r="T726" s="53"/>
      <c r="U726" s="55"/>
      <c r="V726" s="50"/>
      <c r="W726" s="56"/>
      <c r="X726" s="69"/>
      <c r="Z726" s="59"/>
      <c r="AA726" s="60"/>
      <c r="AB726" s="60"/>
      <c r="AC726" s="60"/>
      <c r="AD726" s="70"/>
      <c r="AE726" s="70"/>
      <c r="AF726" s="56"/>
      <c r="AH726" s="63"/>
      <c r="AI726" s="53"/>
      <c r="AJ726" s="53"/>
      <c r="AK726" s="53"/>
      <c r="AL726" s="51"/>
      <c r="AM726" s="51"/>
      <c r="AN726" s="51"/>
      <c r="AO726" s="29"/>
      <c r="AP726" s="51"/>
      <c r="AQ726" s="65"/>
      <c r="AR726" s="65"/>
      <c r="AS726" s="65"/>
      <c r="AT726" s="66"/>
      <c r="AU726" s="51"/>
    </row>
    <row r="727" spans="1:47" ht="15.95" customHeight="1">
      <c r="A727" s="19"/>
      <c r="B727" s="20"/>
      <c r="C727" s="28"/>
      <c r="D727" s="47"/>
      <c r="E727" s="51"/>
      <c r="F727" s="28"/>
      <c r="G727" s="28"/>
      <c r="H727" s="49"/>
      <c r="I727" s="49"/>
      <c r="J727" s="49"/>
      <c r="K727" s="50"/>
      <c r="L727" s="49"/>
      <c r="M727" s="50"/>
      <c r="N727" s="51"/>
      <c r="O727" s="52"/>
      <c r="P727" s="52"/>
      <c r="Q727" s="53"/>
      <c r="R727" s="54"/>
      <c r="S727" s="53"/>
      <c r="T727" s="53"/>
      <c r="U727" s="55"/>
      <c r="V727" s="50"/>
      <c r="W727" s="56"/>
      <c r="X727" s="69"/>
      <c r="Z727" s="59"/>
      <c r="AA727" s="60"/>
      <c r="AB727" s="60"/>
      <c r="AC727" s="60"/>
      <c r="AD727" s="70"/>
      <c r="AE727" s="70"/>
      <c r="AF727" s="56"/>
      <c r="AH727" s="63"/>
      <c r="AI727" s="53"/>
      <c r="AJ727" s="53"/>
      <c r="AK727" s="53"/>
      <c r="AL727" s="51"/>
      <c r="AM727" s="51"/>
      <c r="AN727" s="51"/>
      <c r="AO727" s="29"/>
      <c r="AP727" s="51"/>
      <c r="AQ727" s="65"/>
      <c r="AR727" s="65"/>
      <c r="AS727" s="65"/>
      <c r="AT727" s="66"/>
      <c r="AU727" s="51"/>
    </row>
    <row r="728" spans="1:47" ht="15.95" customHeight="1">
      <c r="A728" s="19"/>
      <c r="B728" s="20"/>
      <c r="C728" s="28"/>
      <c r="D728" s="47"/>
      <c r="E728" s="51"/>
      <c r="F728" s="28"/>
      <c r="G728" s="28"/>
      <c r="H728" s="49"/>
      <c r="I728" s="49"/>
      <c r="J728" s="49"/>
      <c r="K728" s="50"/>
      <c r="L728" s="49"/>
      <c r="M728" s="50"/>
      <c r="N728" s="51"/>
      <c r="O728" s="52"/>
      <c r="P728" s="52"/>
      <c r="Q728" s="53"/>
      <c r="R728" s="54"/>
      <c r="S728" s="53"/>
      <c r="T728" s="53"/>
      <c r="U728" s="55"/>
      <c r="V728" s="50"/>
      <c r="W728" s="56"/>
      <c r="X728" s="69"/>
      <c r="Z728" s="59"/>
      <c r="AA728" s="60"/>
      <c r="AB728" s="60"/>
      <c r="AC728" s="60"/>
      <c r="AD728" s="70"/>
      <c r="AE728" s="70"/>
      <c r="AF728" s="56"/>
      <c r="AH728" s="63"/>
      <c r="AI728" s="53"/>
      <c r="AJ728" s="53"/>
      <c r="AK728" s="53"/>
      <c r="AL728" s="51"/>
      <c r="AM728" s="51"/>
      <c r="AN728" s="51"/>
      <c r="AO728" s="29"/>
      <c r="AP728" s="51"/>
      <c r="AQ728" s="65"/>
      <c r="AR728" s="65"/>
      <c r="AS728" s="65"/>
      <c r="AT728" s="66"/>
      <c r="AU728" s="51"/>
    </row>
    <row r="729" spans="1:47" ht="15.95" customHeight="1">
      <c r="A729" s="19"/>
      <c r="B729" s="20"/>
      <c r="C729" s="28"/>
      <c r="D729" s="47"/>
      <c r="E729" s="51"/>
      <c r="F729" s="28"/>
      <c r="G729" s="28"/>
      <c r="H729" s="49"/>
      <c r="I729" s="49"/>
      <c r="J729" s="49"/>
      <c r="K729" s="50"/>
      <c r="L729" s="49"/>
      <c r="M729" s="50"/>
      <c r="N729" s="51"/>
      <c r="O729" s="52"/>
      <c r="P729" s="52"/>
      <c r="Q729" s="53"/>
      <c r="R729" s="54"/>
      <c r="S729" s="53"/>
      <c r="T729" s="53"/>
      <c r="U729" s="55"/>
      <c r="V729" s="50"/>
      <c r="W729" s="56"/>
      <c r="X729" s="69"/>
      <c r="Z729" s="59"/>
      <c r="AA729" s="60"/>
      <c r="AB729" s="60"/>
      <c r="AC729" s="60"/>
      <c r="AD729" s="70"/>
      <c r="AE729" s="70"/>
      <c r="AF729" s="56"/>
      <c r="AH729" s="63"/>
      <c r="AI729" s="53"/>
      <c r="AJ729" s="53"/>
      <c r="AK729" s="53"/>
      <c r="AL729" s="51"/>
      <c r="AM729" s="51"/>
      <c r="AN729" s="51"/>
      <c r="AO729" s="29"/>
      <c r="AP729" s="51"/>
      <c r="AQ729" s="65"/>
      <c r="AR729" s="65"/>
      <c r="AS729" s="65"/>
      <c r="AT729" s="66"/>
      <c r="AU729" s="51"/>
    </row>
    <row r="730" spans="1:47" ht="15" customHeight="1">
      <c r="A730" s="19"/>
      <c r="B730" s="20"/>
      <c r="C730" s="28"/>
      <c r="D730" s="47"/>
      <c r="E730" s="51"/>
      <c r="F730" s="28"/>
      <c r="G730" s="28"/>
      <c r="H730" s="49"/>
      <c r="I730" s="49"/>
      <c r="J730" s="49"/>
      <c r="K730" s="50"/>
      <c r="L730" s="49"/>
      <c r="M730" s="50"/>
      <c r="N730" s="51"/>
      <c r="O730" s="52"/>
      <c r="P730" s="52"/>
      <c r="Q730" s="53"/>
      <c r="R730" s="54"/>
      <c r="S730" s="53"/>
      <c r="T730" s="53"/>
      <c r="U730" s="55"/>
      <c r="V730" s="50"/>
      <c r="W730" s="56"/>
      <c r="X730" s="69"/>
      <c r="Z730" s="59"/>
      <c r="AA730" s="60"/>
      <c r="AB730" s="60"/>
      <c r="AC730" s="60"/>
      <c r="AD730" s="70"/>
      <c r="AE730" s="70"/>
      <c r="AF730" s="56"/>
      <c r="AH730" s="63"/>
      <c r="AI730" s="53"/>
      <c r="AJ730" s="53"/>
      <c r="AK730" s="53"/>
      <c r="AL730" s="51"/>
      <c r="AM730" s="51"/>
      <c r="AN730" s="51"/>
      <c r="AO730" s="29"/>
      <c r="AP730" s="51"/>
      <c r="AQ730" s="65"/>
      <c r="AR730" s="65"/>
      <c r="AS730" s="65"/>
      <c r="AT730" s="66"/>
      <c r="AU730" s="51"/>
    </row>
    <row r="731" spans="1:47" ht="15" customHeight="1">
      <c r="A731" s="19"/>
      <c r="B731" s="20"/>
      <c r="C731" s="28"/>
      <c r="D731" s="47"/>
      <c r="E731" s="51"/>
      <c r="F731" s="28"/>
      <c r="G731" s="28"/>
      <c r="H731" s="49"/>
      <c r="I731" s="49"/>
      <c r="J731" s="49"/>
      <c r="K731" s="50"/>
      <c r="L731" s="49"/>
      <c r="M731" s="50"/>
      <c r="N731" s="51"/>
      <c r="O731" s="52"/>
      <c r="P731" s="52"/>
      <c r="Q731" s="53"/>
      <c r="R731" s="54"/>
      <c r="S731" s="53"/>
      <c r="T731" s="53"/>
      <c r="U731" s="55"/>
      <c r="V731" s="50"/>
      <c r="W731" s="56"/>
      <c r="X731" s="69"/>
      <c r="Z731" s="59"/>
      <c r="AA731" s="60"/>
      <c r="AB731" s="60"/>
      <c r="AC731" s="60"/>
      <c r="AD731" s="70"/>
      <c r="AE731" s="70"/>
      <c r="AF731" s="56"/>
      <c r="AH731" s="63"/>
      <c r="AI731" s="53"/>
      <c r="AJ731" s="53"/>
      <c r="AK731" s="53"/>
      <c r="AL731" s="51"/>
      <c r="AM731" s="51"/>
      <c r="AN731" s="51"/>
      <c r="AO731" s="29"/>
      <c r="AP731" s="51"/>
      <c r="AQ731" s="65"/>
      <c r="AR731" s="65"/>
      <c r="AS731" s="65"/>
      <c r="AT731" s="66"/>
      <c r="AU731" s="51"/>
    </row>
    <row r="732" spans="1:47" ht="15" customHeight="1">
      <c r="A732" s="19"/>
      <c r="B732" s="20"/>
      <c r="C732" s="28"/>
      <c r="D732" s="47"/>
      <c r="E732" s="51"/>
      <c r="F732" s="28"/>
      <c r="G732" s="28"/>
      <c r="H732" s="49"/>
      <c r="I732" s="49"/>
      <c r="J732" s="49"/>
      <c r="K732" s="50"/>
      <c r="L732" s="49"/>
      <c r="M732" s="50"/>
      <c r="N732" s="51"/>
      <c r="O732" s="52"/>
      <c r="P732" s="52"/>
      <c r="Q732" s="53"/>
      <c r="R732" s="54"/>
      <c r="S732" s="53"/>
      <c r="T732" s="53"/>
      <c r="U732" s="55"/>
      <c r="V732" s="50"/>
      <c r="W732" s="56"/>
      <c r="X732" s="69"/>
      <c r="Z732" s="59"/>
      <c r="AA732" s="60"/>
      <c r="AB732" s="60"/>
      <c r="AC732" s="60"/>
      <c r="AD732" s="70"/>
      <c r="AE732" s="70"/>
      <c r="AF732" s="56"/>
      <c r="AH732" s="63"/>
      <c r="AI732" s="53"/>
      <c r="AJ732" s="53"/>
      <c r="AK732" s="53"/>
      <c r="AL732" s="51"/>
      <c r="AM732" s="51"/>
      <c r="AN732" s="51"/>
      <c r="AO732" s="29"/>
      <c r="AP732" s="51"/>
      <c r="AQ732" s="65"/>
      <c r="AR732" s="65"/>
      <c r="AS732" s="65"/>
      <c r="AT732" s="66"/>
      <c r="AU732" s="51"/>
    </row>
    <row r="733" spans="1:47" ht="15" customHeight="1">
      <c r="A733" s="19"/>
      <c r="B733" s="20"/>
      <c r="C733" s="28"/>
      <c r="D733" s="47"/>
      <c r="E733" s="51"/>
      <c r="F733" s="28"/>
      <c r="G733" s="28"/>
      <c r="H733" s="49"/>
      <c r="I733" s="49"/>
      <c r="J733" s="49"/>
      <c r="K733" s="50"/>
      <c r="L733" s="49"/>
      <c r="M733" s="50"/>
      <c r="N733" s="51"/>
      <c r="O733" s="52"/>
      <c r="P733" s="52"/>
      <c r="Q733" s="53"/>
      <c r="R733" s="54"/>
      <c r="S733" s="53"/>
      <c r="T733" s="53"/>
      <c r="U733" s="55"/>
      <c r="V733" s="50"/>
      <c r="W733" s="56"/>
      <c r="X733" s="69"/>
      <c r="Z733" s="59"/>
      <c r="AA733" s="60"/>
      <c r="AB733" s="60"/>
      <c r="AC733" s="60"/>
      <c r="AD733" s="70"/>
      <c r="AE733" s="70"/>
      <c r="AF733" s="56"/>
      <c r="AH733" s="63"/>
      <c r="AI733" s="53"/>
      <c r="AJ733" s="53"/>
      <c r="AK733" s="53"/>
      <c r="AL733" s="51"/>
      <c r="AM733" s="51"/>
      <c r="AN733" s="51"/>
      <c r="AO733" s="29"/>
      <c r="AP733" s="51"/>
      <c r="AQ733" s="65"/>
      <c r="AR733" s="65"/>
      <c r="AS733" s="65"/>
      <c r="AT733" s="66"/>
      <c r="AU733" s="51"/>
    </row>
    <row r="734" spans="1:47" ht="15" customHeight="1">
      <c r="A734" s="19"/>
      <c r="B734" s="20"/>
      <c r="C734" s="28"/>
      <c r="D734" s="47"/>
      <c r="E734" s="51"/>
      <c r="F734" s="28"/>
      <c r="G734" s="28"/>
      <c r="H734" s="49"/>
      <c r="I734" s="49"/>
      <c r="J734" s="49"/>
      <c r="K734" s="50"/>
      <c r="L734" s="49"/>
      <c r="M734" s="50"/>
      <c r="N734" s="51"/>
      <c r="O734" s="52"/>
      <c r="P734" s="52"/>
      <c r="Q734" s="53"/>
      <c r="R734" s="54"/>
      <c r="S734" s="53"/>
      <c r="T734" s="53"/>
      <c r="U734" s="55"/>
      <c r="V734" s="50"/>
      <c r="W734" s="56"/>
      <c r="X734" s="69"/>
      <c r="Z734" s="59"/>
      <c r="AA734" s="60"/>
      <c r="AB734" s="60"/>
      <c r="AC734" s="60"/>
      <c r="AD734" s="70"/>
      <c r="AE734" s="70"/>
      <c r="AF734" s="56"/>
      <c r="AH734" s="63"/>
      <c r="AI734" s="53"/>
      <c r="AJ734" s="53"/>
      <c r="AK734" s="53"/>
      <c r="AL734" s="51"/>
      <c r="AM734" s="51"/>
      <c r="AN734" s="51"/>
      <c r="AO734" s="29"/>
      <c r="AP734" s="51"/>
      <c r="AQ734" s="65"/>
      <c r="AR734" s="65"/>
      <c r="AS734" s="65"/>
      <c r="AT734" s="66"/>
      <c r="AU734" s="51"/>
    </row>
    <row r="735" spans="1:47" ht="15" customHeight="1">
      <c r="A735" s="19"/>
      <c r="B735" s="20"/>
      <c r="C735" s="28"/>
      <c r="D735" s="47"/>
      <c r="E735" s="51"/>
      <c r="F735" s="28"/>
      <c r="G735" s="28"/>
      <c r="H735" s="49"/>
      <c r="I735" s="49"/>
      <c r="J735" s="49"/>
      <c r="K735" s="50"/>
      <c r="L735" s="49"/>
      <c r="M735" s="50"/>
      <c r="N735" s="51"/>
      <c r="O735" s="52"/>
      <c r="P735" s="52"/>
      <c r="Q735" s="53"/>
      <c r="R735" s="54"/>
      <c r="S735" s="53"/>
      <c r="T735" s="53"/>
      <c r="U735" s="55"/>
      <c r="V735" s="50"/>
      <c r="W735" s="56"/>
      <c r="X735" s="69"/>
      <c r="Z735" s="59"/>
      <c r="AA735" s="60"/>
      <c r="AB735" s="60"/>
      <c r="AC735" s="60"/>
      <c r="AD735" s="70"/>
      <c r="AE735" s="70"/>
      <c r="AF735" s="56"/>
      <c r="AH735" s="63"/>
      <c r="AI735" s="53"/>
      <c r="AJ735" s="53"/>
      <c r="AK735" s="53"/>
      <c r="AL735" s="51"/>
      <c r="AM735" s="51"/>
      <c r="AN735" s="51"/>
      <c r="AO735" s="29"/>
      <c r="AP735" s="51"/>
      <c r="AQ735" s="65"/>
      <c r="AR735" s="65"/>
      <c r="AS735" s="65"/>
      <c r="AT735" s="66"/>
      <c r="AU735" s="51"/>
    </row>
    <row r="736" spans="1:47" ht="15" customHeight="1">
      <c r="A736" s="19"/>
      <c r="B736" s="20"/>
      <c r="C736" s="28"/>
      <c r="D736" s="47"/>
      <c r="E736" s="51"/>
      <c r="F736" s="28"/>
      <c r="G736" s="28"/>
      <c r="H736" s="49"/>
      <c r="I736" s="49"/>
      <c r="J736" s="49"/>
      <c r="K736" s="50"/>
      <c r="L736" s="49"/>
      <c r="M736" s="50"/>
      <c r="N736" s="51"/>
      <c r="O736" s="52"/>
      <c r="P736" s="52"/>
      <c r="Q736" s="53"/>
      <c r="R736" s="54"/>
      <c r="S736" s="53"/>
      <c r="T736" s="53"/>
      <c r="U736" s="55"/>
      <c r="V736" s="50"/>
      <c r="W736" s="56"/>
      <c r="X736" s="69"/>
      <c r="Z736" s="59"/>
      <c r="AA736" s="60"/>
      <c r="AB736" s="60"/>
      <c r="AC736" s="60"/>
      <c r="AD736" s="70"/>
      <c r="AE736" s="70"/>
      <c r="AF736" s="56"/>
      <c r="AH736" s="63"/>
      <c r="AI736" s="53"/>
      <c r="AJ736" s="53"/>
      <c r="AK736" s="53"/>
      <c r="AL736" s="51"/>
      <c r="AM736" s="51"/>
      <c r="AN736" s="51"/>
      <c r="AO736" s="29"/>
      <c r="AP736" s="51"/>
      <c r="AQ736" s="65"/>
      <c r="AR736" s="65"/>
      <c r="AS736" s="65"/>
      <c r="AT736" s="66"/>
      <c r="AU736" s="51"/>
    </row>
    <row r="737" spans="1:47" ht="15" customHeight="1">
      <c r="A737" s="19"/>
      <c r="B737" s="20"/>
      <c r="C737" s="28"/>
      <c r="D737" s="47"/>
      <c r="E737" s="51"/>
      <c r="F737" s="28"/>
      <c r="G737" s="28"/>
      <c r="H737" s="49"/>
      <c r="I737" s="49"/>
      <c r="J737" s="49"/>
      <c r="K737" s="50"/>
      <c r="L737" s="49"/>
      <c r="M737" s="50"/>
      <c r="N737" s="51"/>
      <c r="O737" s="52"/>
      <c r="P737" s="52"/>
      <c r="Q737" s="53"/>
      <c r="R737" s="54"/>
      <c r="S737" s="53"/>
      <c r="T737" s="53"/>
      <c r="U737" s="55"/>
      <c r="V737" s="50"/>
      <c r="W737" s="56"/>
      <c r="X737" s="69"/>
      <c r="Z737" s="59"/>
      <c r="AA737" s="60"/>
      <c r="AB737" s="60"/>
      <c r="AC737" s="60"/>
      <c r="AD737" s="70"/>
      <c r="AE737" s="70"/>
      <c r="AF737" s="56"/>
      <c r="AH737" s="63"/>
      <c r="AI737" s="53"/>
      <c r="AJ737" s="53"/>
      <c r="AK737" s="53"/>
      <c r="AL737" s="51"/>
      <c r="AM737" s="51"/>
      <c r="AN737" s="51"/>
      <c r="AO737" s="29"/>
      <c r="AP737" s="51"/>
      <c r="AQ737" s="65"/>
      <c r="AR737" s="65"/>
      <c r="AS737" s="65"/>
      <c r="AT737" s="66"/>
      <c r="AU737" s="51"/>
    </row>
    <row r="738" spans="1:47" ht="15" customHeight="1">
      <c r="A738" s="19"/>
      <c r="B738" s="20"/>
      <c r="C738" s="28"/>
      <c r="D738" s="47"/>
      <c r="E738" s="51"/>
      <c r="F738" s="28"/>
      <c r="G738" s="28"/>
      <c r="H738" s="49"/>
      <c r="I738" s="49"/>
      <c r="J738" s="49"/>
      <c r="K738" s="50"/>
      <c r="L738" s="49"/>
      <c r="M738" s="50"/>
      <c r="N738" s="51"/>
      <c r="O738" s="52"/>
      <c r="P738" s="52"/>
      <c r="Q738" s="53"/>
      <c r="R738" s="54"/>
      <c r="S738" s="53"/>
      <c r="T738" s="53"/>
      <c r="U738" s="55"/>
      <c r="V738" s="50"/>
      <c r="W738" s="56"/>
      <c r="X738" s="69"/>
      <c r="Z738" s="59"/>
      <c r="AA738" s="60"/>
      <c r="AB738" s="60"/>
      <c r="AC738" s="60"/>
      <c r="AD738" s="70"/>
      <c r="AE738" s="70"/>
      <c r="AF738" s="56"/>
      <c r="AH738" s="63"/>
      <c r="AI738" s="53"/>
      <c r="AJ738" s="53"/>
      <c r="AK738" s="53"/>
      <c r="AL738" s="51"/>
      <c r="AM738" s="51"/>
      <c r="AN738" s="51"/>
      <c r="AO738" s="29"/>
      <c r="AP738" s="51"/>
      <c r="AQ738" s="65"/>
      <c r="AR738" s="65"/>
      <c r="AS738" s="65"/>
      <c r="AT738" s="66"/>
      <c r="AU738" s="51"/>
    </row>
    <row r="739" spans="1:47" ht="15" customHeight="1">
      <c r="A739" s="19"/>
      <c r="B739" s="20"/>
      <c r="C739" s="28"/>
      <c r="D739" s="47"/>
      <c r="E739" s="51"/>
      <c r="F739" s="28"/>
      <c r="G739" s="28"/>
      <c r="H739" s="49"/>
      <c r="I739" s="49"/>
      <c r="J739" s="49"/>
      <c r="K739" s="50"/>
      <c r="L739" s="49"/>
      <c r="M739" s="50"/>
      <c r="N739" s="51"/>
      <c r="O739" s="52"/>
      <c r="P739" s="52"/>
      <c r="Q739" s="53"/>
      <c r="R739" s="54"/>
      <c r="S739" s="53"/>
      <c r="T739" s="53"/>
      <c r="U739" s="55"/>
      <c r="V739" s="50"/>
      <c r="W739" s="56"/>
      <c r="X739" s="69"/>
      <c r="Z739" s="59"/>
      <c r="AA739" s="60"/>
      <c r="AB739" s="60"/>
      <c r="AC739" s="60"/>
      <c r="AD739" s="70"/>
      <c r="AE739" s="70"/>
      <c r="AF739" s="56"/>
      <c r="AH739" s="63"/>
      <c r="AI739" s="53"/>
      <c r="AJ739" s="53"/>
      <c r="AK739" s="53"/>
      <c r="AL739" s="51"/>
      <c r="AM739" s="51"/>
      <c r="AN739" s="51"/>
      <c r="AO739" s="29"/>
      <c r="AP739" s="51"/>
      <c r="AQ739" s="65"/>
      <c r="AR739" s="65"/>
      <c r="AS739" s="65"/>
      <c r="AT739" s="66"/>
      <c r="AU739" s="51"/>
    </row>
    <row r="740" spans="1:47" ht="15" customHeight="1">
      <c r="A740" s="19"/>
      <c r="B740" s="20"/>
      <c r="C740" s="28"/>
      <c r="D740" s="47"/>
      <c r="E740" s="51"/>
      <c r="F740" s="28"/>
      <c r="G740" s="28"/>
      <c r="H740" s="49"/>
      <c r="I740" s="49"/>
      <c r="J740" s="49"/>
      <c r="K740" s="50"/>
      <c r="L740" s="49"/>
      <c r="M740" s="50"/>
      <c r="N740" s="51"/>
      <c r="O740" s="52"/>
      <c r="P740" s="52"/>
      <c r="Q740" s="53"/>
      <c r="R740" s="54"/>
      <c r="S740" s="53"/>
      <c r="T740" s="53"/>
      <c r="U740" s="55"/>
      <c r="V740" s="50"/>
      <c r="W740" s="56"/>
      <c r="X740" s="69"/>
      <c r="Z740" s="59"/>
      <c r="AA740" s="60"/>
      <c r="AB740" s="60"/>
      <c r="AC740" s="60"/>
      <c r="AD740" s="70"/>
      <c r="AE740" s="70"/>
      <c r="AF740" s="56"/>
      <c r="AH740" s="63"/>
      <c r="AI740" s="53"/>
      <c r="AJ740" s="53"/>
      <c r="AK740" s="53"/>
      <c r="AL740" s="51"/>
      <c r="AM740" s="51"/>
      <c r="AN740" s="51"/>
      <c r="AO740" s="29"/>
      <c r="AP740" s="51"/>
      <c r="AQ740" s="65"/>
      <c r="AR740" s="65"/>
      <c r="AS740" s="65"/>
      <c r="AT740" s="66"/>
      <c r="AU740" s="51"/>
    </row>
    <row r="741" spans="1:47">
      <c r="A741" s="19"/>
      <c r="B741" s="20"/>
    </row>
  </sheetData>
  <sheetProtection formatCells="0" formatColumns="0" formatRows="0" insertRows="0" deleteRows="0" autoFilter="0"/>
  <autoFilter ref="A10:AU73"/>
  <phoneticPr fontId="4" type="noConversion"/>
  <conditionalFormatting sqref="M11:M1227">
    <cfRule type="expression" dxfId="28" priority="29">
      <formula>$M11="도로"</formula>
    </cfRule>
  </conditionalFormatting>
  <conditionalFormatting sqref="N11:N1227">
    <cfRule type="expression" dxfId="27" priority="28">
      <formula>$N11="도로"</formula>
    </cfRule>
  </conditionalFormatting>
  <conditionalFormatting sqref="AD11:AF1227">
    <cfRule type="expression" dxfId="26" priority="27">
      <formula>OR(COLUMN()=28,COLUMN()=29,COLUMN()=30)</formula>
    </cfRule>
  </conditionalFormatting>
  <conditionalFormatting sqref="AE11:AE727">
    <cfRule type="expression" dxfId="25" priority="26">
      <formula>AND($AG11&lt;&gt;"단독",ISBLANK($AE11),ISTEXT($F11))</formula>
    </cfRule>
  </conditionalFormatting>
  <conditionalFormatting sqref="F11:AU1227">
    <cfRule type="expression" dxfId="24" priority="25">
      <formula>$B11="제외"</formula>
    </cfRule>
  </conditionalFormatting>
  <conditionalFormatting sqref="C11:C1227">
    <cfRule type="expression" dxfId="23" priority="24">
      <formula>$C11="제외"</formula>
    </cfRule>
  </conditionalFormatting>
  <conditionalFormatting sqref="AC9">
    <cfRule type="expression" dxfId="22" priority="22">
      <formula>$AC$9="비추천"</formula>
    </cfRule>
    <cfRule type="expression" dxfId="21" priority="23">
      <formula>$AC$9="추천업체"</formula>
    </cfRule>
  </conditionalFormatting>
  <conditionalFormatting sqref="C11:AU1227">
    <cfRule type="expression" dxfId="20" priority="20">
      <formula>LEFT($C11,2)="추가"</formula>
    </cfRule>
    <cfRule type="expression" dxfId="19" priority="21">
      <formula>LEFT($C11,2)="변경"</formula>
    </cfRule>
  </conditionalFormatting>
  <conditionalFormatting sqref="AR60">
    <cfRule type="expression" dxfId="18" priority="19">
      <formula>#REF!="제외"</formula>
    </cfRule>
  </conditionalFormatting>
  <conditionalFormatting sqref="AR60">
    <cfRule type="expression" dxfId="17" priority="16">
      <formula>#REF!="지급보류"</formula>
    </cfRule>
    <cfRule type="expression" dxfId="16" priority="17">
      <formula>ISTEXT(#REF!)</formula>
    </cfRule>
    <cfRule type="expression" dxfId="15" priority="18">
      <formula>NOT(ISBLANK(#REF!))</formula>
    </cfRule>
  </conditionalFormatting>
  <conditionalFormatting sqref="AR60">
    <cfRule type="expression" dxfId="14" priority="14">
      <formula>LEFT(#REF!,2)="추가"</formula>
    </cfRule>
    <cfRule type="expression" dxfId="13" priority="15">
      <formula>LEFT(#REF!,2)="변경"</formula>
    </cfRule>
  </conditionalFormatting>
  <conditionalFormatting sqref="AP60">
    <cfRule type="expression" dxfId="12" priority="13">
      <formula>#REF!="제외"</formula>
    </cfRule>
  </conditionalFormatting>
  <conditionalFormatting sqref="AP60">
    <cfRule type="expression" dxfId="11" priority="10">
      <formula>#REF!="지급보류"</formula>
    </cfRule>
    <cfRule type="expression" dxfId="10" priority="11">
      <formula>ISTEXT(#REF!)</formula>
    </cfRule>
    <cfRule type="expression" dxfId="9" priority="12">
      <formula>NOT(ISBLANK(#REF!))</formula>
    </cfRule>
  </conditionalFormatting>
  <conditionalFormatting sqref="AP60">
    <cfRule type="expression" dxfId="8" priority="8">
      <formula>LEFT(#REF!,2)="추가"</formula>
    </cfRule>
    <cfRule type="expression" dxfId="7" priority="9">
      <formula>LEFT(#REF!,2)="변경"</formula>
    </cfRule>
  </conditionalFormatting>
  <conditionalFormatting sqref="AP60">
    <cfRule type="expression" dxfId="6" priority="7">
      <formula>#REF!="제외"</formula>
    </cfRule>
  </conditionalFormatting>
  <conditionalFormatting sqref="AP60">
    <cfRule type="expression" dxfId="5" priority="4">
      <formula>#REF!="지급보류"</formula>
    </cfRule>
    <cfRule type="expression" dxfId="4" priority="5">
      <formula>ISTEXT(#REF!)</formula>
    </cfRule>
    <cfRule type="expression" dxfId="3" priority="6">
      <formula>NOT(ISBLANK(#REF!))</formula>
    </cfRule>
  </conditionalFormatting>
  <conditionalFormatting sqref="A11:AU1227">
    <cfRule type="expression" dxfId="2" priority="1">
      <formula>$B11="지급보류"</formula>
    </cfRule>
    <cfRule type="expression" dxfId="1" priority="2">
      <formula>ISTEXT($F11)</formula>
    </cfRule>
    <cfRule type="expression" dxfId="0" priority="3">
      <formula>NOT(ISBLANK($AQ11))</formula>
    </cfRule>
  </conditionalFormatting>
  <dataValidations disablePrompts="1" count="19">
    <dataValidation type="list" allowBlank="1" showErrorMessage="1" errorTitle="입력 오류" error="유효성검사 시트에서 보상 종류를 입력하고 작업하세요." sqref="F11:F1048576">
      <formula1>보상종류</formula1>
    </dataValidation>
    <dataValidation type="list" allowBlank="1" showErrorMessage="1" errorTitle="오류 발생" error="사업관리 시트에서 가격 기준일을 입력하세요." sqref="Y11:Y1048576">
      <formula1>가격기준일</formula1>
    </dataValidation>
    <dataValidation type="list" allowBlank="1" showErrorMessage="1" errorTitle="선택 오류" error="목록에서 선택하세요." sqref="B11:B1048576">
      <formula1>제외여부</formula1>
    </dataValidation>
    <dataValidation type="list" imeMode="halfHangul" allowBlank="1" showErrorMessage="1" sqref="AA9:AB9">
      <formula1>"자체선정"</formula1>
    </dataValidation>
    <dataValidation type="list" allowBlank="1" sqref="AH1:AH1048576">
      <formula1>지분</formula1>
    </dataValidation>
    <dataValidation type="list" imeMode="halfHangul" allowBlank="1" showErrorMessage="1" sqref="AC9">
      <formula1>"추천업체,비추천"</formula1>
    </dataValidation>
    <dataValidation type="list" allowBlank="1" showErrorMessage="1" errorTitle="입력 오류" error="목록에서 선택하세요." sqref="D11:D1048576">
      <formula1>차수</formula1>
    </dataValidation>
    <dataValidation type="list" allowBlank="1" showErrorMessage="1" errorTitle="입력 오류" error="목록에서 선택하세요." sqref="C11:C740">
      <formula1>변경구분</formula1>
    </dataValidation>
    <dataValidation type="list" allowBlank="1" showErrorMessage="1" errorTitle="입력 오류" error="목록에서 선택하세요." sqref="Z11:Z1048576">
      <formula1>산정방식</formula1>
    </dataValidation>
    <dataValidation type="list" allowBlank="1" sqref="AA11:AC1048576">
      <formula1>"↑"</formula1>
    </dataValidation>
    <dataValidation type="list" errorStyle="information" allowBlank="1" sqref="M11:N1048576">
      <formula1>지목</formula1>
    </dataValidation>
    <dataValidation type="list" allowBlank="1" showInputMessage="1" showErrorMessage="1" sqref="J11:J740">
      <formula1>리별</formula1>
    </dataValidation>
    <dataValidation type="list" allowBlank="1" showInputMessage="1" showErrorMessage="1" sqref="I11:I740">
      <formula1>읍면동</formula1>
    </dataValidation>
    <dataValidation type="list" allowBlank="1" showInputMessage="1" showErrorMessage="1" sqref="H11:H740">
      <formula1>시군</formula1>
    </dataValidation>
    <dataValidation type="list" imeMode="halfHangul" allowBlank="1" sqref="L11:L740">
      <formula1>"전필"</formula1>
    </dataValidation>
    <dataValidation type="list" errorStyle="warning" allowBlank="1" sqref="Q11:Q1048576">
      <formula1>지역및지구</formula1>
    </dataValidation>
    <dataValidation type="list" errorStyle="warning" allowBlank="1" showInputMessage="1" sqref="V11:V740">
      <formula1>단위</formula1>
    </dataValidation>
    <dataValidation type="list" allowBlank="1" showInputMessage="1" showErrorMessage="1" sqref="AG11:AG740">
      <formula1>소유형태</formula1>
    </dataValidation>
    <dataValidation type="list" allowBlank="1" sqref="AQ11:AS740">
      <formula1>날짜</formula1>
    </dataValidation>
  </dataValidations>
  <printOptions horizontalCentered="1"/>
  <pageMargins left="0" right="0" top="0.59055118110236227" bottom="0.59055118110236227" header="0.39370078740157483" footer="0.39370078740157483"/>
  <pageSetup paperSize="9" scale="64" fitToHeight="100" pageOrder="overThenDown" orientation="landscape" r:id="rId1"/>
  <headerFooter alignWithMargins="0">
    <oddFooter xml:space="preserve">&amp;C&amp;8&amp;P / &amp;N&amp;R&amp;F 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mdBLand">
          <controlPr defaultSize="0" print="0" autoLine="0" r:id="rId5">
            <anchor>
              <from>
                <xdr:col>5</xdr:col>
                <xdr:colOff>561975</xdr:colOff>
                <xdr:row>1</xdr:row>
                <xdr:rowOff>0</xdr:rowOff>
              </from>
              <to>
                <xdr:col>9</xdr:col>
                <xdr:colOff>28575</xdr:colOff>
                <xdr:row>2</xdr:row>
                <xdr:rowOff>9525</xdr:rowOff>
              </to>
            </anchor>
          </controlPr>
        </control>
      </mc:Choice>
      <mc:Fallback>
        <control shapeId="1025" r:id="rId4" name="cmdBLand"/>
      </mc:Fallback>
    </mc:AlternateContent>
    <mc:AlternateContent xmlns:mc="http://schemas.openxmlformats.org/markup-compatibility/2006">
      <mc:Choice Requires="x14">
        <control shapeId="1026" r:id="rId6" name="cmdBMat">
          <controlPr defaultSize="0" print="0" autoLine="0" r:id="rId7">
            <anchor>
              <from>
                <xdr:col>5</xdr:col>
                <xdr:colOff>561975</xdr:colOff>
                <xdr:row>1</xdr:row>
                <xdr:rowOff>361950</xdr:rowOff>
              </from>
              <to>
                <xdr:col>9</xdr:col>
                <xdr:colOff>28575</xdr:colOff>
                <xdr:row>3</xdr:row>
                <xdr:rowOff>9525</xdr:rowOff>
              </to>
            </anchor>
          </controlPr>
        </control>
      </mc:Choice>
      <mc:Fallback>
        <control shapeId="1026" r:id="rId6" name="cmdBMat"/>
      </mc:Fallback>
    </mc:AlternateContent>
    <mc:AlternateContent xmlns:mc="http://schemas.openxmlformats.org/markup-compatibility/2006">
      <mc:Choice Requires="x14">
        <control shapeId="1027" r:id="rId8" name="cmdBAgloss">
          <controlPr defaultSize="0" print="0" autoLine="0" r:id="rId9">
            <anchor>
              <from>
                <xdr:col>9</xdr:col>
                <xdr:colOff>28575</xdr:colOff>
                <xdr:row>1</xdr:row>
                <xdr:rowOff>0</xdr:rowOff>
              </from>
              <to>
                <xdr:col>11</xdr:col>
                <xdr:colOff>285750</xdr:colOff>
                <xdr:row>2</xdr:row>
                <xdr:rowOff>9525</xdr:rowOff>
              </to>
            </anchor>
          </controlPr>
        </control>
      </mc:Choice>
      <mc:Fallback>
        <control shapeId="1027" r:id="rId8" name="cmdBAgloss"/>
      </mc:Fallback>
    </mc:AlternateContent>
    <mc:AlternateContent xmlns:mc="http://schemas.openxmlformats.org/markup-compatibility/2006">
      <mc:Choice Requires="x14">
        <control shapeId="1028" r:id="rId10" name="cmdBFix">
          <controlPr defaultSize="0" print="0" autoLine="0" r:id="rId11">
            <anchor>
              <from>
                <xdr:col>14</xdr:col>
                <xdr:colOff>161925</xdr:colOff>
                <xdr:row>1</xdr:row>
                <xdr:rowOff>0</xdr:rowOff>
              </from>
              <to>
                <xdr:col>15</xdr:col>
                <xdr:colOff>609600</xdr:colOff>
                <xdr:row>2</xdr:row>
                <xdr:rowOff>9525</xdr:rowOff>
              </to>
            </anchor>
          </controlPr>
        </control>
      </mc:Choice>
      <mc:Fallback>
        <control shapeId="1028" r:id="rId10" name="cmdBFix"/>
      </mc:Fallback>
    </mc:AlternateContent>
    <mc:AlternateContent xmlns:mc="http://schemas.openxmlformats.org/markup-compatibility/2006">
      <mc:Choice Requires="x14">
        <control shapeId="1029" r:id="rId12" name="cmdBDwell">
          <controlPr defaultSize="0" print="0" autoLine="0" r:id="rId13">
            <anchor>
              <from>
                <xdr:col>11</xdr:col>
                <xdr:colOff>295275</xdr:colOff>
                <xdr:row>1</xdr:row>
                <xdr:rowOff>0</xdr:rowOff>
              </from>
              <to>
                <xdr:col>14</xdr:col>
                <xdr:colOff>161925</xdr:colOff>
                <xdr:row>2</xdr:row>
                <xdr:rowOff>9525</xdr:rowOff>
              </to>
            </anchor>
          </controlPr>
        </control>
      </mc:Choice>
      <mc:Fallback>
        <control shapeId="1029" r:id="rId12" name="cmdBDwell"/>
      </mc:Fallback>
    </mc:AlternateContent>
    <mc:AlternateContent xmlns:mc="http://schemas.openxmlformats.org/markup-compatibility/2006">
      <mc:Choice Requires="x14">
        <control shapeId="1030" r:id="rId14" name="cmdBMove">
          <controlPr defaultSize="0" print="0" autoLine="0" r:id="rId15">
            <anchor>
              <from>
                <xdr:col>11</xdr:col>
                <xdr:colOff>295275</xdr:colOff>
                <xdr:row>1</xdr:row>
                <xdr:rowOff>361950</xdr:rowOff>
              </from>
              <to>
                <xdr:col>14</xdr:col>
                <xdr:colOff>161925</xdr:colOff>
                <xdr:row>3</xdr:row>
                <xdr:rowOff>9525</xdr:rowOff>
              </to>
            </anchor>
          </controlPr>
        </control>
      </mc:Choice>
      <mc:Fallback>
        <control shapeId="1030" r:id="rId14" name="cmdBMove"/>
      </mc:Fallback>
    </mc:AlternateContent>
    <mc:AlternateContent xmlns:mc="http://schemas.openxmlformats.org/markup-compatibility/2006">
      <mc:Choice Requires="x14">
        <control shapeId="1031" r:id="rId16" name="cmdBTomb">
          <controlPr defaultSize="0" print="0" autoLine="0" r:id="rId17">
            <anchor>
              <from>
                <xdr:col>9</xdr:col>
                <xdr:colOff>28575</xdr:colOff>
                <xdr:row>1</xdr:row>
                <xdr:rowOff>361950</xdr:rowOff>
              </from>
              <to>
                <xdr:col>11</xdr:col>
                <xdr:colOff>285750</xdr:colOff>
                <xdr:row>3</xdr:row>
                <xdr:rowOff>9525</xdr:rowOff>
              </to>
            </anchor>
          </controlPr>
        </control>
      </mc:Choice>
      <mc:Fallback>
        <control shapeId="1031" r:id="rId16" name="cmdBTomb"/>
      </mc:Fallback>
    </mc:AlternateContent>
    <mc:AlternateContent xmlns:mc="http://schemas.openxmlformats.org/markup-compatibility/2006">
      <mc:Choice Requires="x14">
        <control shapeId="1032" r:id="rId18" name="cmdCalc">
          <controlPr defaultSize="0" print="0" autoLine="0" r:id="rId19">
            <anchor>
              <from>
                <xdr:col>14</xdr:col>
                <xdr:colOff>161925</xdr:colOff>
                <xdr:row>1</xdr:row>
                <xdr:rowOff>361950</xdr:rowOff>
              </from>
              <to>
                <xdr:col>15</xdr:col>
                <xdr:colOff>609600</xdr:colOff>
                <xdr:row>3</xdr:row>
                <xdr:rowOff>9525</xdr:rowOff>
              </to>
            </anchor>
          </controlPr>
        </control>
      </mc:Choice>
      <mc:Fallback>
        <control shapeId="1032" r:id="rId18" name="cmdCalc"/>
      </mc:Fallback>
    </mc:AlternateContent>
    <mc:AlternateContent xmlns:mc="http://schemas.openxmlformats.org/markup-compatibility/2006">
      <mc:Choice Requires="x14">
        <control shapeId="1033" r:id="rId20" name="cmdSerial">
          <controlPr defaultSize="0" print="0" autoLine="0" r:id="rId21">
            <anchor moveWithCells="1" sizeWithCells="1">
              <from>
                <xdr:col>0</xdr:col>
                <xdr:colOff>0</xdr:colOff>
                <xdr:row>9</xdr:row>
                <xdr:rowOff>0</xdr:rowOff>
              </from>
              <to>
                <xdr:col>5</xdr:col>
                <xdr:colOff>0</xdr:colOff>
                <xdr:row>10</xdr:row>
                <xdr:rowOff>19050</xdr:rowOff>
              </to>
            </anchor>
          </controlPr>
        </control>
      </mc:Choice>
      <mc:Fallback>
        <control shapeId="1033" r:id="rId20" name="cmdSerial"/>
      </mc:Fallback>
    </mc:AlternateContent>
    <mc:AlternateContent xmlns:mc="http://schemas.openxmlformats.org/markup-compatibility/2006">
      <mc:Choice Requires="x14">
        <control shapeId="1034" r:id="rId22" name="cmdRecomm">
          <controlPr defaultSize="0" print="0" autoLine="0" r:id="rId23">
            <anchor moveWithCells="1">
              <from>
                <xdr:col>34</xdr:col>
                <xdr:colOff>0</xdr:colOff>
                <xdr:row>3</xdr:row>
                <xdr:rowOff>209550</xdr:rowOff>
              </from>
              <to>
                <xdr:col>34</xdr:col>
                <xdr:colOff>885825</xdr:colOff>
                <xdr:row>9</xdr:row>
                <xdr:rowOff>9525</xdr:rowOff>
              </to>
            </anchor>
          </controlPr>
        </control>
      </mc:Choice>
      <mc:Fallback>
        <control shapeId="1034" r:id="rId22" name="cmdRecomm"/>
      </mc:Fallback>
    </mc:AlternateContent>
    <mc:AlternateContent xmlns:mc="http://schemas.openxmlformats.org/markup-compatibility/2006">
      <mc:Choice Requires="x14">
        <control shapeId="1035" r:id="rId24" name="cmdViewAll">
          <controlPr defaultSize="0" print="0" autoLine="0" r:id="rId25">
            <anchor>
              <from>
                <xdr:col>0</xdr:col>
                <xdr:colOff>9525</xdr:colOff>
                <xdr:row>1</xdr:row>
                <xdr:rowOff>361950</xdr:rowOff>
              </from>
              <to>
                <xdr:col>5</xdr:col>
                <xdr:colOff>571500</xdr:colOff>
                <xdr:row>3</xdr:row>
                <xdr:rowOff>9525</xdr:rowOff>
              </to>
            </anchor>
          </controlPr>
        </control>
      </mc:Choice>
      <mc:Fallback>
        <control shapeId="1035" r:id="rId24" name="cmdViewAll"/>
      </mc:Fallback>
    </mc:AlternateContent>
    <mc:AlternateContent xmlns:mc="http://schemas.openxmlformats.org/markup-compatibility/2006">
      <mc:Choice Requires="x14">
        <control shapeId="1036" r:id="rId26" name="cmdShowAll">
          <controlPr defaultSize="0" print="0" autoLine="0" r:id="rId27">
            <anchor>
              <from>
                <xdr:col>0</xdr:col>
                <xdr:colOff>9525</xdr:colOff>
                <xdr:row>1</xdr:row>
                <xdr:rowOff>0</xdr:rowOff>
              </from>
              <to>
                <xdr:col>5</xdr:col>
                <xdr:colOff>571500</xdr:colOff>
                <xdr:row>2</xdr:row>
                <xdr:rowOff>9525</xdr:rowOff>
              </to>
            </anchor>
          </controlPr>
        </control>
      </mc:Choice>
      <mc:Fallback>
        <control shapeId="1036" r:id="rId26" name="cmdShowAll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자료관리</vt:lpstr>
      <vt:lpstr>자료관리!Print_Titles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^^</cp:lastModifiedBy>
  <cp:lastPrinted>2018-11-12T09:59:17Z</cp:lastPrinted>
  <dcterms:created xsi:type="dcterms:W3CDTF">2018-11-12T04:12:02Z</dcterms:created>
  <dcterms:modified xsi:type="dcterms:W3CDTF">2018-11-12T09:59:35Z</dcterms:modified>
</cp:coreProperties>
</file>