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215" yWindow="-135" windowWidth="10125" windowHeight="9930"/>
  </bookViews>
  <sheets>
    <sheet name="2013년 후원금내역" sheetId="3" r:id="rId1"/>
    <sheet name="2014년 예산(안)" sheetId="1" r:id="rId2"/>
  </sheets>
  <definedNames>
    <definedName name="_xlnm.Print_Area" localSheetId="1">'2014년 예산(안)'!$A$1:$F$14</definedName>
  </definedNames>
  <calcPr calcId="125725"/>
</workbook>
</file>

<file path=xl/calcChain.xml><?xml version="1.0" encoding="utf-8"?>
<calcChain xmlns="http://schemas.openxmlformats.org/spreadsheetml/2006/main">
  <c r="B4" i="1"/>
  <c r="D9" i="3"/>
  <c r="B9"/>
  <c r="F4" i="1" l="1"/>
  <c r="E4"/>
  <c r="C4"/>
</calcChain>
</file>

<file path=xl/sharedStrings.xml><?xml version="1.0" encoding="utf-8"?>
<sst xmlns="http://schemas.openxmlformats.org/spreadsheetml/2006/main" count="42" uniqueCount="37">
  <si>
    <t>구  분</t>
    <phoneticPr fontId="2" type="noConversion"/>
  </si>
  <si>
    <t>보조금수입</t>
    <phoneticPr fontId="2" type="noConversion"/>
  </si>
  <si>
    <t>후원금수입</t>
    <phoneticPr fontId="2" type="noConversion"/>
  </si>
  <si>
    <t>요양급여수입</t>
    <phoneticPr fontId="2" type="noConversion"/>
  </si>
  <si>
    <t>이월금</t>
    <phoneticPr fontId="2" type="noConversion"/>
  </si>
  <si>
    <t>재산조성비</t>
    <phoneticPr fontId="2" type="noConversion"/>
  </si>
  <si>
    <t>사업비</t>
    <phoneticPr fontId="2" type="noConversion"/>
  </si>
  <si>
    <t>적립금</t>
    <phoneticPr fontId="2" type="noConversion"/>
  </si>
  <si>
    <t>잡지출</t>
    <phoneticPr fontId="2" type="noConversion"/>
  </si>
  <si>
    <t>예비비</t>
    <phoneticPr fontId="2" type="noConversion"/>
  </si>
  <si>
    <t>총  계</t>
    <phoneticPr fontId="2" type="noConversion"/>
  </si>
  <si>
    <t>잡수입</t>
    <phoneticPr fontId="2" type="noConversion"/>
  </si>
  <si>
    <t>세     입</t>
    <phoneticPr fontId="2" type="noConversion"/>
  </si>
  <si>
    <t>세     출</t>
    <phoneticPr fontId="2" type="noConversion"/>
  </si>
  <si>
    <t>입소자부담금수입</t>
    <phoneticPr fontId="2" type="noConversion"/>
  </si>
  <si>
    <t>2013년 예산</t>
    <phoneticPr fontId="2" type="noConversion"/>
  </si>
  <si>
    <t>2014년 예산</t>
    <phoneticPr fontId="2" type="noConversion"/>
  </si>
  <si>
    <r>
      <t>◈ 2013년 후원금 수입 및 지출 내역 ◈</t>
    </r>
    <r>
      <rPr>
        <b/>
        <sz val="11"/>
        <color rgb="FF000000"/>
        <rFont val="나눔고딕"/>
        <family val="3"/>
        <charset val="129"/>
      </rPr>
      <t xml:space="preserve"> </t>
    </r>
    <phoneticPr fontId="2" type="noConversion"/>
  </si>
  <si>
    <t>사무비</t>
    <phoneticPr fontId="2" type="noConversion"/>
  </si>
  <si>
    <t>잡수입(예금이자)</t>
    <phoneticPr fontId="2" type="noConversion"/>
  </si>
  <si>
    <t>구분</t>
    <phoneticPr fontId="2" type="noConversion"/>
  </si>
  <si>
    <t>세입</t>
    <phoneticPr fontId="2" type="noConversion"/>
  </si>
  <si>
    <t>세출</t>
    <phoneticPr fontId="2" type="noConversion"/>
  </si>
  <si>
    <t>지정후원금</t>
    <phoneticPr fontId="2" type="noConversion"/>
  </si>
  <si>
    <t>사무비</t>
    <phoneticPr fontId="2" type="noConversion"/>
  </si>
  <si>
    <t>비지정후원금</t>
    <phoneticPr fontId="2" type="noConversion"/>
  </si>
  <si>
    <t>사업비</t>
    <phoneticPr fontId="2" type="noConversion"/>
  </si>
  <si>
    <t>이월금</t>
    <phoneticPr fontId="2" type="noConversion"/>
  </si>
  <si>
    <t>재산조성비</t>
    <phoneticPr fontId="2" type="noConversion"/>
  </si>
  <si>
    <t>노인결연후원금</t>
    <phoneticPr fontId="2" type="noConversion"/>
  </si>
  <si>
    <t>총    계</t>
    <phoneticPr fontId="2" type="noConversion"/>
  </si>
  <si>
    <t>총     계</t>
    <phoneticPr fontId="2" type="noConversion"/>
  </si>
  <si>
    <t>법인전출금</t>
    <phoneticPr fontId="2" type="noConversion"/>
  </si>
  <si>
    <t>시설전입금</t>
    <phoneticPr fontId="2" type="noConversion"/>
  </si>
  <si>
    <t>대부회수금</t>
    <phoneticPr fontId="2" type="noConversion"/>
  </si>
  <si>
    <t>■ 2014년 예천노인요양원 예산(안) 공고 ■</t>
    <phoneticPr fontId="2" type="noConversion"/>
  </si>
  <si>
    <t>사업수입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</si>
</sst>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10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b/>
      <sz val="15"/>
      <color theme="1"/>
      <name val="나눔고딕"/>
      <family val="3"/>
      <charset val="129"/>
    </font>
    <font>
      <b/>
      <sz val="15"/>
      <color theme="1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b/>
      <sz val="14"/>
      <color rgb="FF000000"/>
      <name val="맑은 고딕"/>
      <family val="3"/>
      <charset val="129"/>
      <scheme val="minor"/>
    </font>
    <font>
      <b/>
      <sz val="11"/>
      <color rgb="FF000000"/>
      <name val="나눔고딕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0" fontId="3" fillId="0" borderId="6" xfId="0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76" fontId="6" fillId="2" borderId="16" xfId="0" applyNumberFormat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176" fontId="6" fillId="2" borderId="17" xfId="0" applyNumberFormat="1" applyFont="1" applyFill="1" applyBorder="1" applyAlignment="1">
      <alignment horizontal="right" vertical="center"/>
    </xf>
    <xf numFmtId="0" fontId="1" fillId="0" borderId="0" xfId="0" applyFont="1">
      <alignment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3" fillId="0" borderId="13" xfId="1" applyFont="1" applyBorder="1">
      <alignment vertical="center"/>
    </xf>
    <xf numFmtId="41" fontId="3" fillId="0" borderId="4" xfId="1" applyFont="1" applyBorder="1">
      <alignment vertical="center"/>
    </xf>
    <xf numFmtId="41" fontId="3" fillId="0" borderId="4" xfId="1" applyFont="1" applyBorder="1" applyAlignment="1">
      <alignment horizontal="center" vertical="center"/>
    </xf>
    <xf numFmtId="41" fontId="3" fillId="0" borderId="10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sqref="A1:D1"/>
    </sheetView>
  </sheetViews>
  <sheetFormatPr defaultRowHeight="16.5"/>
  <cols>
    <col min="1" max="1" width="15.625" customWidth="1"/>
    <col min="2" max="2" width="20.625" customWidth="1"/>
    <col min="3" max="3" width="15.625" customWidth="1"/>
    <col min="4" max="4" width="20.625" customWidth="1"/>
  </cols>
  <sheetData>
    <row r="1" spans="1:4" ht="40.5" customHeight="1">
      <c r="A1" s="39" t="s">
        <v>17</v>
      </c>
      <c r="B1" s="39"/>
      <c r="C1" s="39"/>
      <c r="D1" s="39"/>
    </row>
    <row r="2" spans="1:4" ht="17.25" thickBot="1"/>
    <row r="3" spans="1:4" ht="30" customHeight="1">
      <c r="A3" s="26" t="s">
        <v>20</v>
      </c>
      <c r="B3" s="27" t="s">
        <v>21</v>
      </c>
      <c r="C3" s="27" t="s">
        <v>20</v>
      </c>
      <c r="D3" s="28" t="s">
        <v>22</v>
      </c>
    </row>
    <row r="4" spans="1:4" ht="30" customHeight="1">
      <c r="A4" s="29" t="s">
        <v>23</v>
      </c>
      <c r="B4" s="30"/>
      <c r="C4" s="31" t="s">
        <v>24</v>
      </c>
      <c r="D4" s="32"/>
    </row>
    <row r="5" spans="1:4" ht="30" customHeight="1">
      <c r="A5" s="29" t="s">
        <v>25</v>
      </c>
      <c r="B5" s="30">
        <v>4793072</v>
      </c>
      <c r="C5" s="31" t="s">
        <v>26</v>
      </c>
      <c r="D5" s="32">
        <v>5699000</v>
      </c>
    </row>
    <row r="6" spans="1:4" ht="30" customHeight="1">
      <c r="A6" s="29" t="s">
        <v>27</v>
      </c>
      <c r="B6" s="30">
        <v>3574136</v>
      </c>
      <c r="C6" s="31" t="s">
        <v>28</v>
      </c>
      <c r="D6" s="32"/>
    </row>
    <row r="7" spans="1:4" ht="30" customHeight="1">
      <c r="A7" s="29" t="s">
        <v>29</v>
      </c>
      <c r="B7" s="30"/>
      <c r="C7" s="31"/>
      <c r="D7" s="32"/>
    </row>
    <row r="8" spans="1:4" ht="30" customHeight="1">
      <c r="A8" s="29" t="s">
        <v>19</v>
      </c>
      <c r="B8" s="30">
        <v>2590</v>
      </c>
      <c r="C8" s="31"/>
      <c r="D8" s="32"/>
    </row>
    <row r="9" spans="1:4" ht="30" customHeight="1" thickBot="1">
      <c r="A9" s="33" t="s">
        <v>30</v>
      </c>
      <c r="B9" s="34">
        <f>SUM(B4:B8)</f>
        <v>8369798</v>
      </c>
      <c r="C9" s="35" t="s">
        <v>31</v>
      </c>
      <c r="D9" s="36">
        <f>SUM(D4:D7)</f>
        <v>5699000</v>
      </c>
    </row>
    <row r="11" spans="1:4">
      <c r="D11" s="37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view="pageBreakPreview" zoomScaleSheetLayoutView="100" workbookViewId="0">
      <selection activeCell="D10" sqref="D10"/>
    </sheetView>
  </sheetViews>
  <sheetFormatPr defaultRowHeight="16.5"/>
  <cols>
    <col min="1" max="1" width="19" style="1" customWidth="1"/>
    <col min="2" max="3" width="19" style="2" customWidth="1"/>
    <col min="4" max="4" width="19" style="1" customWidth="1"/>
    <col min="5" max="6" width="19" style="2" customWidth="1"/>
  </cols>
  <sheetData>
    <row r="1" spans="1:6" s="12" customFormat="1" ht="50.1" customHeight="1" thickBot="1">
      <c r="A1" s="47" t="s">
        <v>35</v>
      </c>
      <c r="B1" s="47"/>
      <c r="C1" s="47"/>
      <c r="D1" s="47"/>
      <c r="E1" s="47"/>
      <c r="F1" s="47"/>
    </row>
    <row r="2" spans="1:6" ht="24.95" customHeight="1">
      <c r="A2" s="40" t="s">
        <v>0</v>
      </c>
      <c r="B2" s="42" t="s">
        <v>12</v>
      </c>
      <c r="C2" s="43"/>
      <c r="D2" s="44" t="s">
        <v>0</v>
      </c>
      <c r="E2" s="42" t="s">
        <v>13</v>
      </c>
      <c r="F2" s="46"/>
    </row>
    <row r="3" spans="1:6" ht="24.95" customHeight="1" thickBot="1">
      <c r="A3" s="41"/>
      <c r="B3" s="3" t="s">
        <v>15</v>
      </c>
      <c r="C3" s="3" t="s">
        <v>16</v>
      </c>
      <c r="D3" s="45"/>
      <c r="E3" s="3" t="s">
        <v>15</v>
      </c>
      <c r="F3" s="4" t="s">
        <v>16</v>
      </c>
    </row>
    <row r="4" spans="1:6" s="21" customFormat="1" ht="24.95" customHeight="1" thickBot="1">
      <c r="A4" s="17" t="s">
        <v>10</v>
      </c>
      <c r="B4" s="18">
        <f>SUM(B5:B14)</f>
        <v>339750000</v>
      </c>
      <c r="C4" s="18">
        <f>SUM(C5:C14)</f>
        <v>309627360</v>
      </c>
      <c r="D4" s="19" t="s">
        <v>10</v>
      </c>
      <c r="E4" s="18">
        <f>SUM(E5:E14)</f>
        <v>339750000</v>
      </c>
      <c r="F4" s="20">
        <f>SUM(F5:F14)</f>
        <v>309627360</v>
      </c>
    </row>
    <row r="5" spans="1:6" ht="24.95" customHeight="1">
      <c r="A5" s="25" t="s">
        <v>14</v>
      </c>
      <c r="B5" s="48">
        <v>70200000</v>
      </c>
      <c r="C5" s="5">
        <v>45158610</v>
      </c>
      <c r="D5" s="14" t="s">
        <v>18</v>
      </c>
      <c r="E5" s="5">
        <v>254298000</v>
      </c>
      <c r="F5" s="6">
        <v>254457360</v>
      </c>
    </row>
    <row r="6" spans="1:6" ht="24.95" customHeight="1">
      <c r="A6" s="13" t="s">
        <v>1</v>
      </c>
      <c r="B6" s="49">
        <v>16410000</v>
      </c>
      <c r="C6" s="7">
        <v>27562000</v>
      </c>
      <c r="D6" s="15" t="s">
        <v>5</v>
      </c>
      <c r="E6" s="7">
        <v>5220000</v>
      </c>
      <c r="F6" s="8">
        <v>3580000</v>
      </c>
    </row>
    <row r="7" spans="1:6" ht="24.95" customHeight="1">
      <c r="A7" s="13" t="s">
        <v>2</v>
      </c>
      <c r="B7" s="49">
        <v>4200000</v>
      </c>
      <c r="C7" s="7">
        <v>4800000</v>
      </c>
      <c r="D7" s="15" t="s">
        <v>6</v>
      </c>
      <c r="E7" s="7">
        <v>74100000</v>
      </c>
      <c r="F7" s="8">
        <v>39398000</v>
      </c>
    </row>
    <row r="8" spans="1:6" ht="24.95" customHeight="1">
      <c r="A8" s="13" t="s">
        <v>3</v>
      </c>
      <c r="B8" s="49">
        <v>202800000</v>
      </c>
      <c r="C8" s="7">
        <v>228106750</v>
      </c>
      <c r="D8" s="15" t="s">
        <v>8</v>
      </c>
      <c r="E8" s="7">
        <v>107000</v>
      </c>
      <c r="F8" s="8">
        <v>162000</v>
      </c>
    </row>
    <row r="9" spans="1:6" ht="24.95" customHeight="1">
      <c r="A9" s="13" t="s">
        <v>4</v>
      </c>
      <c r="B9" s="49"/>
      <c r="C9" s="7"/>
      <c r="D9" s="15" t="s">
        <v>7</v>
      </c>
      <c r="E9" s="7">
        <v>6000000</v>
      </c>
      <c r="F9" s="8">
        <v>12000000</v>
      </c>
    </row>
    <row r="10" spans="1:6" ht="24.95" customHeight="1">
      <c r="A10" s="13" t="s">
        <v>11</v>
      </c>
      <c r="B10" s="49">
        <v>1251000</v>
      </c>
      <c r="C10" s="7">
        <v>4000000</v>
      </c>
      <c r="D10" s="15" t="s">
        <v>32</v>
      </c>
      <c r="E10" s="7"/>
      <c r="F10" s="8"/>
    </row>
    <row r="11" spans="1:6" ht="24.95" customHeight="1">
      <c r="A11" s="13" t="s">
        <v>33</v>
      </c>
      <c r="B11" s="49">
        <v>30000000</v>
      </c>
      <c r="C11" s="7"/>
      <c r="D11" s="15" t="s">
        <v>9</v>
      </c>
      <c r="E11" s="7">
        <v>25000</v>
      </c>
      <c r="F11" s="8">
        <v>30000</v>
      </c>
    </row>
    <row r="12" spans="1:6" ht="24.95" customHeight="1">
      <c r="A12" s="13" t="s">
        <v>34</v>
      </c>
      <c r="B12" s="50">
        <v>10000000</v>
      </c>
      <c r="C12" s="7"/>
      <c r="D12" s="15"/>
      <c r="E12" s="7"/>
      <c r="F12" s="8"/>
    </row>
    <row r="13" spans="1:6" ht="24.95" customHeight="1">
      <c r="A13" s="38" t="s">
        <v>36</v>
      </c>
      <c r="B13" s="51">
        <v>4889000</v>
      </c>
      <c r="C13" s="22"/>
      <c r="D13" s="24"/>
      <c r="E13" s="22"/>
      <c r="F13" s="23"/>
    </row>
    <row r="14" spans="1:6" ht="24.95" customHeight="1" thickBot="1">
      <c r="A14" s="9"/>
      <c r="B14" s="10"/>
      <c r="C14" s="10"/>
      <c r="D14" s="16"/>
      <c r="E14" s="10"/>
      <c r="F14" s="11"/>
    </row>
  </sheetData>
  <mergeCells count="5">
    <mergeCell ref="A2:A3"/>
    <mergeCell ref="B2:C2"/>
    <mergeCell ref="D2:D3"/>
    <mergeCell ref="E2:F2"/>
    <mergeCell ref="A1:F1"/>
  </mergeCells>
  <phoneticPr fontId="2" type="noConversion"/>
  <pageMargins left="0.99" right="0.75" top="0.9842519685039370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2013년 후원금내역</vt:lpstr>
      <vt:lpstr>2014년 예산(안)</vt:lpstr>
      <vt:lpstr>'2014년 예산(안)'!Print_Area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예천요양원</cp:lastModifiedBy>
  <cp:lastPrinted>2014-02-27T01:13:26Z</cp:lastPrinted>
  <dcterms:created xsi:type="dcterms:W3CDTF">2013-03-14T01:50:40Z</dcterms:created>
  <dcterms:modified xsi:type="dcterms:W3CDTF">2014-02-27T01:13:45Z</dcterms:modified>
</cp:coreProperties>
</file>