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SUNG\Desktop\"/>
    </mc:Choice>
  </mc:AlternateContent>
  <bookViews>
    <workbookView xWindow="0" yWindow="0" windowWidth="18405" windowHeight="10185" tabRatio="675" firstSheet="3" activeTab="3"/>
  </bookViews>
  <sheets>
    <sheet name="양식" sheetId="12" r:id="rId1"/>
    <sheet name="2009" sheetId="1" r:id="rId2"/>
    <sheet name="2010" sheetId="13" r:id="rId3"/>
    <sheet name="2022년 3분기 불법건축물 현황 " sheetId="29" r:id="rId4"/>
  </sheets>
  <definedNames>
    <definedName name="_xlnm._FilterDatabase" localSheetId="3" hidden="1">'2022년 3분기 불법건축물 현황 '!$A$3:$AH$36</definedName>
    <definedName name="_xlnm.Print_Area" localSheetId="3">'2022년 3분기 불법건축물 현황 '!$A$1:$AH$30</definedName>
  </definedNames>
  <calcPr calcId="162913"/>
</workbook>
</file>

<file path=xl/calcChain.xml><?xml version="1.0" encoding="utf-8"?>
<calcChain xmlns="http://schemas.openxmlformats.org/spreadsheetml/2006/main">
  <c r="W16" i="13" l="1"/>
  <c r="V16" i="13"/>
  <c r="T16" i="13"/>
  <c r="L16" i="13"/>
  <c r="H16" i="13"/>
  <c r="W28" i="13" l="1"/>
  <c r="V28" i="13"/>
  <c r="T28" i="13"/>
  <c r="L28" i="13"/>
  <c r="H28" i="13"/>
  <c r="W22" i="13"/>
  <c r="V22" i="13"/>
  <c r="T22" i="13"/>
  <c r="L22" i="13"/>
  <c r="H22" i="13"/>
  <c r="W10" i="13"/>
  <c r="V10" i="13"/>
  <c r="T10" i="13"/>
  <c r="L10" i="13"/>
  <c r="H10" i="13"/>
  <c r="W16" i="12"/>
  <c r="V16" i="12"/>
  <c r="T16" i="12"/>
  <c r="L16" i="12"/>
  <c r="H16" i="12"/>
  <c r="W10" i="12"/>
  <c r="V10" i="12"/>
  <c r="T10" i="12"/>
  <c r="L10" i="12"/>
  <c r="H10" i="12"/>
  <c r="W28" i="1"/>
  <c r="W22" i="1"/>
  <c r="W16" i="1"/>
  <c r="W10" i="1"/>
  <c r="V28" i="1"/>
  <c r="V22" i="1"/>
  <c r="V16" i="1"/>
  <c r="V10" i="1"/>
  <c r="T28" i="1"/>
  <c r="T22" i="1"/>
  <c r="T16" i="1"/>
  <c r="T10" i="1"/>
  <c r="L28" i="1"/>
  <c r="H28" i="1"/>
  <c r="L22" i="1"/>
  <c r="H22" i="1"/>
  <c r="L16" i="1"/>
  <c r="H16" i="1"/>
  <c r="H10" i="1"/>
  <c r="L10" i="1"/>
</calcChain>
</file>

<file path=xl/comments1.xml><?xml version="1.0" encoding="utf-8"?>
<comments xmlns="http://schemas.openxmlformats.org/spreadsheetml/2006/main">
  <authors>
    <author>Windows 사용자</author>
  </authors>
  <commentList>
    <comment ref="Y24" authorId="0" shapeId="0">
      <text>
        <r>
          <rPr>
            <sz val="9"/>
            <color indexed="81"/>
            <rFont val="Tahoma"/>
            <family val="2"/>
          </rPr>
          <t>2015-04-16
3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2015-06-22
4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2015-09-01
5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2015-10-29
6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2015-12-23
7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2016-03-15</t>
        </r>
      </text>
    </comment>
  </commentList>
</comments>
</file>

<file path=xl/sharedStrings.xml><?xml version="1.0" encoding="utf-8"?>
<sst xmlns="http://schemas.openxmlformats.org/spreadsheetml/2006/main" count="762" uniqueCount="250">
  <si>
    <t>지번</t>
    <phoneticPr fontId="5" type="noConversion"/>
  </si>
  <si>
    <t>건축주</t>
    <phoneticPr fontId="5" type="noConversion"/>
  </si>
  <si>
    <t>관련필지</t>
    <phoneticPr fontId="5" type="noConversion"/>
  </si>
  <si>
    <t>주용도</t>
    <phoneticPr fontId="5" type="noConversion"/>
  </si>
  <si>
    <t>동수</t>
    <phoneticPr fontId="5" type="noConversion"/>
  </si>
  <si>
    <t>대지위치</t>
    <phoneticPr fontId="5" type="noConversion"/>
  </si>
  <si>
    <t>번호</t>
    <phoneticPr fontId="5" type="noConversion"/>
  </si>
  <si>
    <t>용도</t>
    <phoneticPr fontId="5" type="noConversion"/>
  </si>
  <si>
    <t>위반내용</t>
    <phoneticPr fontId="5" type="noConversion"/>
  </si>
  <si>
    <t>구조</t>
    <phoneticPr fontId="5" type="noConversion"/>
  </si>
  <si>
    <t>위반건축물 내역</t>
    <phoneticPr fontId="5" type="noConversion"/>
  </si>
  <si>
    <t>시정명령</t>
    <phoneticPr fontId="5" type="noConversion"/>
  </si>
  <si>
    <t>차수</t>
    <phoneticPr fontId="5" type="noConversion"/>
  </si>
  <si>
    <t>이행강제금</t>
    <phoneticPr fontId="5" type="noConversion"/>
  </si>
  <si>
    <t xml:space="preserve"> 조치결과</t>
    <phoneticPr fontId="5" type="noConversion"/>
  </si>
  <si>
    <t>분기보</t>
    <phoneticPr fontId="5" type="noConversion"/>
  </si>
  <si>
    <t>일자</t>
    <phoneticPr fontId="5" type="noConversion"/>
  </si>
  <si>
    <t>구분</t>
    <phoneticPr fontId="5" type="noConversion"/>
  </si>
  <si>
    <t>고발</t>
    <phoneticPr fontId="5" type="noConversion"/>
  </si>
  <si>
    <t>결과</t>
    <phoneticPr fontId="5" type="noConversion"/>
  </si>
  <si>
    <t>발생</t>
    <phoneticPr fontId="5" type="noConversion"/>
  </si>
  <si>
    <t>부과</t>
    <phoneticPr fontId="5" type="noConversion"/>
  </si>
  <si>
    <t>정비</t>
    <phoneticPr fontId="5" type="noConversion"/>
  </si>
  <si>
    <t>분기</t>
    <phoneticPr fontId="5" type="noConversion"/>
  </si>
  <si>
    <t>성명</t>
    <phoneticPr fontId="5" type="noConversion"/>
  </si>
  <si>
    <t>전화번호</t>
    <phoneticPr fontId="5" type="noConversion"/>
  </si>
  <si>
    <t>담당자</t>
    <phoneticPr fontId="5" type="noConversion"/>
  </si>
  <si>
    <t>비고</t>
    <phoneticPr fontId="5" type="noConversion"/>
  </si>
  <si>
    <t>금액</t>
    <phoneticPr fontId="5" type="noConversion"/>
  </si>
  <si>
    <t>내용</t>
    <phoneticPr fontId="5" type="noConversion"/>
  </si>
  <si>
    <t>2009년 위법건축물 현황</t>
    <phoneticPr fontId="5" type="noConversion"/>
  </si>
  <si>
    <t>20OO년 위법건축물 현황</t>
    <phoneticPr fontId="5" type="noConversion"/>
  </si>
  <si>
    <t>박춘호</t>
    <phoneticPr fontId="5" type="noConversion"/>
  </si>
  <si>
    <t>김중원</t>
    <phoneticPr fontId="5" type="noConversion"/>
  </si>
  <si>
    <t>임상철</t>
    <phoneticPr fontId="5" type="noConversion"/>
  </si>
  <si>
    <t>동.식물관련시설</t>
  </si>
  <si>
    <t>동.식물관련시설</t>
    <phoneticPr fontId="5" type="noConversion"/>
  </si>
  <si>
    <t>돈사</t>
    <phoneticPr fontId="5" type="noConversion"/>
  </si>
  <si>
    <t>경량철골</t>
  </si>
  <si>
    <t>부속용도</t>
    <phoneticPr fontId="5" type="noConversion"/>
  </si>
  <si>
    <t>경량철골</t>
    <phoneticPr fontId="5" type="noConversion"/>
  </si>
  <si>
    <t>사전입주</t>
    <phoneticPr fontId="5" type="noConversion"/>
  </si>
  <si>
    <t>적발일자</t>
    <phoneticPr fontId="5" type="noConversion"/>
  </si>
  <si>
    <t>건축관계자 고발</t>
    <phoneticPr fontId="5" type="noConversion"/>
  </si>
  <si>
    <t>기간</t>
    <phoneticPr fontId="5" type="noConversion"/>
  </si>
  <si>
    <t>강파이프</t>
    <phoneticPr fontId="5" type="noConversion"/>
  </si>
  <si>
    <t>퇴비사</t>
  </si>
  <si>
    <t>합계</t>
    <phoneticPr fontId="5" type="noConversion"/>
  </si>
  <si>
    <t>동별</t>
    <phoneticPr fontId="5" type="noConversion"/>
  </si>
  <si>
    <t>전체</t>
    <phoneticPr fontId="5" type="noConversion"/>
  </si>
  <si>
    <t>규모</t>
    <phoneticPr fontId="5" type="noConversion"/>
  </si>
  <si>
    <t>생년월일</t>
    <phoneticPr fontId="5" type="noConversion"/>
  </si>
  <si>
    <t>연락처</t>
    <phoneticPr fontId="5" type="noConversion"/>
  </si>
  <si>
    <t>1957-04-16</t>
    <phoneticPr fontId="5" type="noConversion"/>
  </si>
  <si>
    <t>구본현</t>
    <phoneticPr fontId="5" type="noConversion"/>
  </si>
  <si>
    <t>위반면적(㎡)</t>
    <phoneticPr fontId="5" type="noConversion"/>
  </si>
  <si>
    <t>민원인 연락처</t>
    <phoneticPr fontId="5" type="noConversion"/>
  </si>
  <si>
    <t>2009-09-22 까지</t>
    <phoneticPr fontId="5" type="noConversion"/>
  </si>
  <si>
    <t>2009-10-23 까지</t>
    <phoneticPr fontId="5" type="noConversion"/>
  </si>
  <si>
    <t>황우섭</t>
    <phoneticPr fontId="5" type="noConversion"/>
  </si>
  <si>
    <t>제1종근린생활시설</t>
    <phoneticPr fontId="5" type="noConversion"/>
  </si>
  <si>
    <t>소매점</t>
    <phoneticPr fontId="5" type="noConversion"/>
  </si>
  <si>
    <t>부속창고</t>
    <phoneticPr fontId="5" type="noConversion"/>
  </si>
  <si>
    <t>제2종근린생활시설</t>
    <phoneticPr fontId="5" type="noConversion"/>
  </si>
  <si>
    <t>일반음식점</t>
    <phoneticPr fontId="5" type="noConversion"/>
  </si>
  <si>
    <t>강파이프</t>
    <phoneticPr fontId="5" type="noConversion"/>
  </si>
  <si>
    <t>ALC블럭</t>
    <phoneticPr fontId="5" type="noConversion"/>
  </si>
  <si>
    <t>2009-11-18 까지</t>
    <phoneticPr fontId="5" type="noConversion"/>
  </si>
  <si>
    <t>최관열</t>
    <phoneticPr fontId="5" type="noConversion"/>
  </si>
  <si>
    <t>동.식물관련시설</t>
    <phoneticPr fontId="5" type="noConversion"/>
  </si>
  <si>
    <t>축사/부속창고</t>
    <phoneticPr fontId="5" type="noConversion"/>
  </si>
  <si>
    <t>돼지반출</t>
    <phoneticPr fontId="5" type="noConversion"/>
  </si>
  <si>
    <t>자진철거</t>
    <phoneticPr fontId="5" type="noConversion"/>
  </si>
  <si>
    <t>추인</t>
    <phoneticPr fontId="5" type="noConversion"/>
  </si>
  <si>
    <t>2009-11-06 까지</t>
    <phoneticPr fontId="5" type="noConversion"/>
  </si>
  <si>
    <t>2009-11-30 까지</t>
    <phoneticPr fontId="5" type="noConversion"/>
  </si>
  <si>
    <t>납부</t>
    <phoneticPr fontId="5" type="noConversion"/>
  </si>
  <si>
    <t>미납</t>
    <phoneticPr fontId="5" type="noConversion"/>
  </si>
  <si>
    <t>구약식</t>
    <phoneticPr fontId="5" type="noConversion"/>
  </si>
  <si>
    <t>2009년 3분기</t>
    <phoneticPr fontId="5" type="noConversion"/>
  </si>
  <si>
    <t>2009년 4분기</t>
    <phoneticPr fontId="5" type="noConversion"/>
  </si>
  <si>
    <t>2009년 3분기</t>
    <phoneticPr fontId="5" type="noConversion"/>
  </si>
  <si>
    <t>2010년 2분기</t>
    <phoneticPr fontId="5" type="noConversion"/>
  </si>
  <si>
    <t>905-136</t>
    <phoneticPr fontId="5" type="noConversion"/>
  </si>
  <si>
    <t>창고시설</t>
    <phoneticPr fontId="5" type="noConversion"/>
  </si>
  <si>
    <t>저온창고</t>
    <phoneticPr fontId="5" type="noConversion"/>
  </si>
  <si>
    <t>농업용창고</t>
    <phoneticPr fontId="5" type="noConversion"/>
  </si>
  <si>
    <t>경량철골</t>
    <phoneticPr fontId="5" type="noConversion"/>
  </si>
  <si>
    <t>2010년 1분기</t>
    <phoneticPr fontId="5" type="noConversion"/>
  </si>
  <si>
    <t>2011년 4분기</t>
    <phoneticPr fontId="5" type="noConversion"/>
  </si>
  <si>
    <t>2010년 위법건축물 현황</t>
    <phoneticPr fontId="5" type="noConversion"/>
  </si>
  <si>
    <t>장연호
(구 태평건설)</t>
    <phoneticPr fontId="5" type="noConversion"/>
  </si>
  <si>
    <t>1-2</t>
    <phoneticPr fontId="5" type="noConversion"/>
  </si>
  <si>
    <t>가설건축물</t>
    <phoneticPr fontId="5" type="noConversion"/>
  </si>
  <si>
    <t>현장사무실</t>
    <phoneticPr fontId="5" type="noConversion"/>
  </si>
  <si>
    <t>경량철골</t>
    <phoneticPr fontId="5" type="noConversion"/>
  </si>
  <si>
    <t>불법증축</t>
    <phoneticPr fontId="5" type="noConversion"/>
  </si>
  <si>
    <t>불법증축</t>
    <phoneticPr fontId="5" type="noConversion"/>
  </si>
  <si>
    <t>불법증축</t>
    <phoneticPr fontId="5" type="noConversion"/>
  </si>
  <si>
    <t>2010-04-05 까지</t>
    <phoneticPr fontId="5" type="noConversion"/>
  </si>
  <si>
    <t>자진철거</t>
    <phoneticPr fontId="5" type="noConversion"/>
  </si>
  <si>
    <t>이수원</t>
    <phoneticPr fontId="5" type="noConversion"/>
  </si>
  <si>
    <t>황성현</t>
    <phoneticPr fontId="5" type="noConversion"/>
  </si>
  <si>
    <t>박덕문</t>
    <phoneticPr fontId="5" type="noConversion"/>
  </si>
  <si>
    <t>불법신축</t>
    <phoneticPr fontId="5" type="noConversion"/>
  </si>
  <si>
    <t>자진철거</t>
    <phoneticPr fontId="5" type="noConversion"/>
  </si>
  <si>
    <t>공동주택</t>
    <phoneticPr fontId="5" type="noConversion"/>
  </si>
  <si>
    <t>연립주택</t>
    <phoneticPr fontId="5" type="noConversion"/>
  </si>
  <si>
    <t>철근콘크리트</t>
    <phoneticPr fontId="5" type="noConversion"/>
  </si>
  <si>
    <t>2010-09-16 까지</t>
    <phoneticPr fontId="5" type="noConversion"/>
  </si>
  <si>
    <t>2010-10-01 까지</t>
    <phoneticPr fontId="5" type="noConversion"/>
  </si>
  <si>
    <t>벌금 2,000,000원</t>
    <phoneticPr fontId="5" type="noConversion"/>
  </si>
  <si>
    <t>2010년 3분기</t>
    <phoneticPr fontId="5" type="noConversion"/>
  </si>
  <si>
    <t>2010년 4븐기</t>
    <phoneticPr fontId="5" type="noConversion"/>
  </si>
  <si>
    <t>2010년 4분기</t>
    <phoneticPr fontId="5" type="noConversion"/>
  </si>
  <si>
    <t>2011년 1분기</t>
    <phoneticPr fontId="5" type="noConversion"/>
  </si>
  <si>
    <t>창고시설</t>
    <phoneticPr fontId="5" type="noConversion"/>
  </si>
  <si>
    <t>컨테이너</t>
    <phoneticPr fontId="5" type="noConversion"/>
  </si>
  <si>
    <t>불법증축</t>
    <phoneticPr fontId="5" type="noConversion"/>
  </si>
  <si>
    <t>2010-11-30 까지</t>
    <phoneticPr fontId="5" type="noConversion"/>
  </si>
  <si>
    <t>단독주택</t>
    <phoneticPr fontId="5" type="noConversion"/>
  </si>
  <si>
    <t>예천읍</t>
    <phoneticPr fontId="5" type="noConversion"/>
  </si>
  <si>
    <t>농업용창고</t>
    <phoneticPr fontId="5" type="noConversion"/>
  </si>
  <si>
    <t>부속창고</t>
    <phoneticPr fontId="5" type="noConversion"/>
  </si>
  <si>
    <t>불법
가설건축물</t>
    <phoneticPr fontId="5" type="noConversion"/>
  </si>
  <si>
    <t>용도</t>
    <phoneticPr fontId="5" type="noConversion"/>
  </si>
  <si>
    <t>주거용/상업용/기타</t>
    <phoneticPr fontId="5" type="noConversion"/>
  </si>
  <si>
    <t>무허가/위법시공/용도변경/기타</t>
    <phoneticPr fontId="5" type="noConversion"/>
  </si>
  <si>
    <t>내용</t>
    <phoneticPr fontId="5" type="noConversion"/>
  </si>
  <si>
    <t>위반</t>
    <phoneticPr fontId="5" type="noConversion"/>
  </si>
  <si>
    <t>기타</t>
    <phoneticPr fontId="5" type="noConversion"/>
  </si>
  <si>
    <t>기타</t>
    <phoneticPr fontId="5" type="noConversion"/>
  </si>
  <si>
    <t>상업용</t>
    <phoneticPr fontId="5" type="noConversion"/>
  </si>
  <si>
    <t>무허가</t>
    <phoneticPr fontId="5" type="noConversion"/>
  </si>
  <si>
    <t>주거용</t>
    <phoneticPr fontId="5" type="noConversion"/>
  </si>
  <si>
    <t>동.식물관련시설</t>
    <phoneticPr fontId="5" type="noConversion"/>
  </si>
  <si>
    <t>지보면 소화리 506-4</t>
    <phoneticPr fontId="5" type="noConversion"/>
  </si>
  <si>
    <t>감천면 현내리 174</t>
    <phoneticPr fontId="5" type="noConversion"/>
  </si>
  <si>
    <t>용문면 상금곡리 610</t>
    <phoneticPr fontId="5" type="noConversion"/>
  </si>
  <si>
    <t>지보면 도화리 1042</t>
    <phoneticPr fontId="5" type="noConversion"/>
  </si>
  <si>
    <t>풍양면 와룡리 905-52</t>
    <phoneticPr fontId="5" type="noConversion"/>
  </si>
  <si>
    <t>개포면 동송리 1-5</t>
    <phoneticPr fontId="5" type="noConversion"/>
  </si>
  <si>
    <t>예천읍 남본리 245-12</t>
    <phoneticPr fontId="5" type="noConversion"/>
  </si>
  <si>
    <t>예천읍 대심리 11</t>
    <phoneticPr fontId="5" type="noConversion"/>
  </si>
  <si>
    <t>풍양면 낙상리 260-4</t>
    <phoneticPr fontId="5" type="noConversion"/>
  </si>
  <si>
    <t>예천읍 생천리 산 10-1</t>
    <phoneticPr fontId="5" type="noConversion"/>
  </si>
  <si>
    <t>유천면 중평리 99-2</t>
    <phoneticPr fontId="5" type="noConversion"/>
  </si>
  <si>
    <t>보문면 기곡리 544-3</t>
    <phoneticPr fontId="5" type="noConversion"/>
  </si>
  <si>
    <t>용궁면 읍부리 295-1</t>
    <phoneticPr fontId="5" type="noConversion"/>
  </si>
  <si>
    <t>개포면 우감리 799</t>
    <phoneticPr fontId="5" type="noConversion"/>
  </si>
  <si>
    <t>풍양면 삼강리 286-1</t>
    <phoneticPr fontId="5" type="noConversion"/>
  </si>
  <si>
    <t>보일러실</t>
    <phoneticPr fontId="5" type="noConversion"/>
  </si>
  <si>
    <t>일부철거
(14.97㎡)</t>
    <phoneticPr fontId="5" type="noConversion"/>
  </si>
  <si>
    <t>풍양면 삼강리 248</t>
    <phoneticPr fontId="5" type="noConversion"/>
  </si>
  <si>
    <t>축사</t>
    <phoneticPr fontId="5" type="noConversion"/>
  </si>
  <si>
    <t>하리면 은산리 369</t>
    <phoneticPr fontId="5" type="noConversion"/>
  </si>
  <si>
    <t>하리면 우곡리 100-7</t>
    <phoneticPr fontId="5" type="noConversion"/>
  </si>
  <si>
    <t>임시사무실</t>
    <phoneticPr fontId="5" type="noConversion"/>
  </si>
  <si>
    <t>예천읍 노상리 102</t>
    <phoneticPr fontId="5" type="noConversion"/>
  </si>
  <si>
    <t>예천읍 남본리 180-10</t>
    <phoneticPr fontId="5" type="noConversion"/>
  </si>
  <si>
    <t>임시창고</t>
    <phoneticPr fontId="5" type="noConversion"/>
  </si>
  <si>
    <t>예천읍 우계리 459</t>
    <phoneticPr fontId="5" type="noConversion"/>
  </si>
  <si>
    <t>담장</t>
    <phoneticPr fontId="5" type="noConversion"/>
  </si>
  <si>
    <t>용도</t>
  </si>
  <si>
    <t>단독주택</t>
  </si>
  <si>
    <t>예천읍 예천중앞길 10</t>
    <phoneticPr fontId="5" type="noConversion"/>
  </si>
  <si>
    <t>예천읍 우계리 293-3</t>
    <phoneticPr fontId="5" type="noConversion"/>
  </si>
  <si>
    <t>풍양면 청곡리 산4</t>
    <phoneticPr fontId="5" type="noConversion"/>
  </si>
  <si>
    <t>철거예정이었으나
번복</t>
    <phoneticPr fontId="5" type="noConversion"/>
  </si>
  <si>
    <t>양성화불가로
묻어두기</t>
    <phoneticPr fontId="5" type="noConversion"/>
  </si>
  <si>
    <t>기타</t>
  </si>
  <si>
    <t>불법증축</t>
  </si>
  <si>
    <t>민원</t>
    <phoneticPr fontId="5" type="noConversion"/>
  </si>
  <si>
    <t>개포면 갈마리 141-2</t>
    <phoneticPr fontId="5" type="noConversion"/>
  </si>
  <si>
    <t>대지위치</t>
  </si>
  <si>
    <t>적발일자</t>
  </si>
  <si>
    <t>시정명령</t>
  </si>
  <si>
    <t>동수</t>
  </si>
  <si>
    <t>일자</t>
  </si>
  <si>
    <t>예천읍 왕신리 207-5</t>
  </si>
  <si>
    <t>옹벽</t>
  </si>
  <si>
    <t>건축선위반</t>
  </si>
  <si>
    <t>예천읍 우계리 293-3</t>
  </si>
  <si>
    <t>부</t>
  </si>
  <si>
    <t>년도</t>
  </si>
  <si>
    <t>민원/신고</t>
  </si>
  <si>
    <t>조치결과</t>
  </si>
  <si>
    <t>고발대상</t>
  </si>
  <si>
    <t>면적</t>
  </si>
  <si>
    <t>1차</t>
  </si>
  <si>
    <t>2차</t>
  </si>
  <si>
    <t>건축과</t>
    <phoneticPr fontId="5" type="noConversion"/>
  </si>
  <si>
    <t>1차</t>
    <phoneticPr fontId="5" type="noConversion"/>
  </si>
  <si>
    <t>2차</t>
    <phoneticPr fontId="5" type="noConversion"/>
  </si>
  <si>
    <t>예천읍</t>
    <phoneticPr fontId="5" type="noConversion"/>
  </si>
  <si>
    <t>부속용도</t>
    <phoneticPr fontId="5" type="noConversion"/>
  </si>
  <si>
    <t>하</t>
    <phoneticPr fontId="5" type="noConversion"/>
  </si>
  <si>
    <t>상</t>
    <phoneticPr fontId="5" type="noConversion"/>
  </si>
  <si>
    <t>상</t>
    <phoneticPr fontId="5" type="noConversion"/>
  </si>
  <si>
    <t>건축과</t>
    <phoneticPr fontId="5" type="noConversion"/>
  </si>
  <si>
    <t>담당부서</t>
    <phoneticPr fontId="5" type="noConversion"/>
  </si>
  <si>
    <t>구분</t>
    <phoneticPr fontId="5" type="noConversion"/>
  </si>
  <si>
    <t>상하반기</t>
    <phoneticPr fontId="5" type="noConversion"/>
  </si>
  <si>
    <t>예천읍</t>
    <phoneticPr fontId="5" type="noConversion"/>
  </si>
  <si>
    <t>미고발</t>
    <phoneticPr fontId="5" type="noConversion"/>
  </si>
  <si>
    <t>3차</t>
    <phoneticPr fontId="5" type="noConversion"/>
  </si>
  <si>
    <t>위반건축물현황</t>
    <phoneticPr fontId="5" type="noConversion"/>
  </si>
  <si>
    <t>상</t>
    <phoneticPr fontId="5" type="noConversion"/>
  </si>
  <si>
    <t>하</t>
    <phoneticPr fontId="5" type="noConversion"/>
  </si>
  <si>
    <t>건축과</t>
    <phoneticPr fontId="5" type="noConversion"/>
  </si>
  <si>
    <t>하</t>
    <phoneticPr fontId="5" type="noConversion"/>
  </si>
  <si>
    <t>상</t>
    <phoneticPr fontId="5" type="noConversion"/>
  </si>
  <si>
    <t>건축과</t>
    <phoneticPr fontId="5" type="noConversion"/>
  </si>
  <si>
    <t>3차</t>
    <phoneticPr fontId="5" type="noConversion"/>
  </si>
  <si>
    <t>기간일자</t>
    <phoneticPr fontId="5" type="noConversion"/>
  </si>
  <si>
    <t>하</t>
  </si>
  <si>
    <t>3차</t>
  </si>
  <si>
    <t/>
  </si>
  <si>
    <t>예천읍</t>
  </si>
  <si>
    <t>제외</t>
    <phoneticPr fontId="5" type="noConversion"/>
  </si>
  <si>
    <t>추인</t>
  </si>
  <si>
    <t>원상복구(폐쇠조치)</t>
  </si>
  <si>
    <t>추인(연장신고)</t>
  </si>
  <si>
    <t>주거</t>
    <phoneticPr fontId="5" type="noConversion"/>
  </si>
  <si>
    <t>비주거</t>
    <phoneticPr fontId="5" type="noConversion"/>
  </si>
  <si>
    <t>제외</t>
    <phoneticPr fontId="5" type="noConversion"/>
  </si>
  <si>
    <t>제외</t>
    <phoneticPr fontId="5" type="noConversion"/>
  </si>
  <si>
    <t>예천읍 우계리162</t>
  </si>
  <si>
    <t>감사지적</t>
  </si>
  <si>
    <t>가설건축물
(임시창고)</t>
  </si>
  <si>
    <t>예천읍 청복리626-3</t>
  </si>
  <si>
    <t>예천읍 우계리383-1외1</t>
  </si>
  <si>
    <t>예천읍 대심리616-1</t>
  </si>
  <si>
    <t>예천읍 청복리871-17</t>
  </si>
  <si>
    <t>예천읍 지내리412-1</t>
  </si>
  <si>
    <t>예천읍 동본리431-6외1</t>
  </si>
  <si>
    <t>예천읍 대심리846</t>
  </si>
  <si>
    <t>예천읍 남본리238-2</t>
  </si>
  <si>
    <t>예천읍 남본리212-11</t>
  </si>
  <si>
    <t>예천읍 청복리471</t>
  </si>
  <si>
    <t>제외</t>
    <phoneticPr fontId="5" type="noConversion"/>
  </si>
  <si>
    <t>여</t>
    <phoneticPr fontId="5" type="noConversion"/>
  </si>
  <si>
    <t>사전</t>
    <phoneticPr fontId="5" type="noConversion"/>
  </si>
  <si>
    <t>자진신고</t>
    <phoneticPr fontId="5" type="noConversion"/>
  </si>
  <si>
    <t>비주거</t>
    <phoneticPr fontId="5" type="noConversion"/>
  </si>
  <si>
    <t>추인 중</t>
    <phoneticPr fontId="5" type="noConversion"/>
  </si>
  <si>
    <t>유천면 매산리 382</t>
    <phoneticPr fontId="5" type="noConversion"/>
  </si>
  <si>
    <t>풍양면 괴당리 355</t>
    <phoneticPr fontId="5" type="noConversion"/>
  </si>
  <si>
    <t>근린생활시설, 창고시설</t>
    <phoneticPr fontId="5" type="noConversion"/>
  </si>
  <si>
    <t>관리사,창고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</si>
</sst>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.00_ "/>
    <numFmt numFmtId="177" formatCode="#,##0_ "/>
    <numFmt numFmtId="178" formatCode="_-* #,##0.00_-;\-* #,##0.00_-;_-* &quot;-&quot;_-;_-@_-"/>
  </numFmts>
  <fonts count="18" x14ac:knownFonts="1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1"/>
      <name val="돋움"/>
      <family val="3"/>
      <charset val="129"/>
    </font>
    <font>
      <sz val="12"/>
      <name val="맑은 고딕"/>
      <family val="3"/>
      <charset val="129"/>
    </font>
    <font>
      <b/>
      <sz val="2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indexed="8"/>
      <name val="맑은 고딕"/>
      <family val="3"/>
      <charset val="129"/>
    </font>
    <font>
      <b/>
      <sz val="12"/>
      <name val="맑은 고딕"/>
      <family val="3"/>
      <charset val="129"/>
    </font>
    <font>
      <sz val="12"/>
      <color indexed="8"/>
      <name val="맑은 고딕"/>
      <family val="3"/>
      <charset val="129"/>
    </font>
    <font>
      <b/>
      <sz val="12"/>
      <color rgb="FF0070C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FF0000"/>
      <name val="돋움"/>
      <family val="3"/>
      <charset val="129"/>
    </font>
    <font>
      <b/>
      <sz val="11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double">
        <color indexed="8"/>
      </bottom>
      <diagonal/>
    </border>
    <border>
      <left style="thick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double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medium">
        <color indexed="8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double">
        <color indexed="8"/>
      </top>
      <bottom/>
      <diagonal/>
    </border>
    <border>
      <left style="thick">
        <color indexed="8"/>
      </left>
      <right style="thin">
        <color indexed="8"/>
      </right>
      <top style="medium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 style="double">
        <color indexed="8"/>
      </bottom>
      <diagonal/>
    </border>
    <border>
      <left style="thick">
        <color indexed="8"/>
      </left>
      <right style="thin">
        <color indexed="8"/>
      </right>
      <top style="double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</borders>
  <cellStyleXfs count="8">
    <xf numFmtId="0" fontId="0" fillId="0" borderId="0">
      <alignment vertical="center"/>
    </xf>
    <xf numFmtId="0" fontId="1" fillId="0" borderId="0"/>
    <xf numFmtId="0" fontId="2" fillId="0" borderId="0"/>
    <xf numFmtId="41" fontId="1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</cellStyleXfs>
  <cellXfs count="296">
    <xf numFmtId="0" fontId="0" fillId="0" borderId="0" xfId="0">
      <alignment vertical="center"/>
    </xf>
    <xf numFmtId="0" fontId="7" fillId="0" borderId="3" xfId="2" applyNumberFormat="1" applyFont="1" applyFill="1" applyBorder="1" applyAlignment="1">
      <alignment horizontal="center" vertical="center"/>
    </xf>
    <xf numFmtId="14" fontId="3" fillId="0" borderId="3" xfId="2" applyNumberFormat="1" applyFont="1" applyFill="1" applyBorder="1" applyAlignment="1">
      <alignment horizontal="center" vertical="center" wrapText="1"/>
    </xf>
    <xf numFmtId="176" fontId="8" fillId="0" borderId="3" xfId="2" applyNumberFormat="1" applyFont="1" applyFill="1" applyBorder="1" applyAlignment="1">
      <alignment vertical="center" wrapText="1"/>
    </xf>
    <xf numFmtId="0" fontId="8" fillId="0" borderId="3" xfId="2" applyNumberFormat="1" applyFont="1" applyFill="1" applyBorder="1" applyAlignment="1">
      <alignment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0" fontId="3" fillId="0" borderId="3" xfId="2" applyNumberFormat="1" applyFont="1" applyFill="1" applyBorder="1" applyAlignment="1">
      <alignment horizontal="center" vertical="center" wrapText="1"/>
    </xf>
    <xf numFmtId="0" fontId="7" fillId="0" borderId="3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0" fontId="8" fillId="0" borderId="3" xfId="2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8" fillId="0" borderId="2" xfId="2" applyNumberFormat="1" applyFont="1" applyFill="1" applyBorder="1" applyAlignment="1">
      <alignment horizontal="center" vertical="center" wrapText="1"/>
    </xf>
    <xf numFmtId="176" fontId="8" fillId="0" borderId="2" xfId="2" applyNumberFormat="1" applyFont="1" applyFill="1" applyBorder="1" applyAlignment="1">
      <alignment vertical="center" wrapText="1"/>
    </xf>
    <xf numFmtId="0" fontId="7" fillId="0" borderId="2" xfId="2" applyNumberFormat="1" applyFont="1" applyFill="1" applyBorder="1" applyAlignment="1">
      <alignment horizontal="center" vertical="center"/>
    </xf>
    <xf numFmtId="0" fontId="3" fillId="0" borderId="2" xfId="2" applyNumberFormat="1" applyFont="1" applyFill="1" applyBorder="1" applyAlignment="1">
      <alignment horizontal="center" vertical="center" wrapText="1"/>
    </xf>
    <xf numFmtId="0" fontId="7" fillId="0" borderId="2" xfId="1" applyNumberFormat="1" applyFont="1" applyBorder="1" applyAlignment="1">
      <alignment horizontal="center" vertical="center"/>
    </xf>
    <xf numFmtId="0" fontId="3" fillId="0" borderId="2" xfId="1" applyNumberFormat="1" applyFont="1" applyBorder="1" applyAlignment="1">
      <alignment horizontal="center" vertical="center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9" xfId="2" applyNumberFormat="1" applyFont="1" applyFill="1" applyBorder="1" applyAlignment="1">
      <alignment horizontal="center" vertical="center"/>
    </xf>
    <xf numFmtId="0" fontId="6" fillId="2" borderId="4" xfId="2" applyNumberFormat="1" applyFont="1" applyFill="1" applyBorder="1" applyAlignment="1">
      <alignment horizontal="center" vertical="center" wrapText="1"/>
    </xf>
    <xf numFmtId="0" fontId="8" fillId="2" borderId="4" xfId="2" applyNumberFormat="1" applyFont="1" applyFill="1" applyBorder="1" applyAlignment="1">
      <alignment horizontal="center" vertical="center" wrapText="1"/>
    </xf>
    <xf numFmtId="0" fontId="8" fillId="2" borderId="4" xfId="2" applyNumberFormat="1" applyFont="1" applyFill="1" applyBorder="1" applyAlignment="1">
      <alignment vertical="center" wrapText="1"/>
    </xf>
    <xf numFmtId="176" fontId="8" fillId="2" borderId="4" xfId="2" applyNumberFormat="1" applyFont="1" applyFill="1" applyBorder="1" applyAlignment="1">
      <alignment vertical="center" wrapText="1"/>
    </xf>
    <xf numFmtId="0" fontId="7" fillId="2" borderId="4" xfId="2" applyNumberFormat="1" applyFont="1" applyFill="1" applyBorder="1" applyAlignment="1">
      <alignment horizontal="center" vertical="center" wrapText="1"/>
    </xf>
    <xf numFmtId="0" fontId="3" fillId="2" borderId="4" xfId="2" applyNumberFormat="1" applyFont="1" applyFill="1" applyBorder="1" applyAlignment="1">
      <alignment horizontal="center" vertical="center" wrapText="1"/>
    </xf>
    <xf numFmtId="0" fontId="8" fillId="0" borderId="9" xfId="2" applyNumberFormat="1" applyFont="1" applyFill="1" applyBorder="1" applyAlignment="1">
      <alignment horizontal="center" vertical="center" wrapText="1"/>
    </xf>
    <xf numFmtId="176" fontId="8" fillId="0" borderId="9" xfId="2" applyNumberFormat="1" applyFont="1" applyFill="1" applyBorder="1" applyAlignment="1">
      <alignment vertical="center" wrapText="1"/>
    </xf>
    <xf numFmtId="0" fontId="3" fillId="0" borderId="9" xfId="2" applyNumberFormat="1" applyFont="1" applyFill="1" applyBorder="1" applyAlignment="1">
      <alignment horizontal="center" vertical="center" wrapText="1"/>
    </xf>
    <xf numFmtId="0" fontId="7" fillId="0" borderId="9" xfId="1" applyNumberFormat="1" applyFont="1" applyBorder="1" applyAlignment="1">
      <alignment horizontal="center" vertical="center"/>
    </xf>
    <xf numFmtId="0" fontId="3" fillId="0" borderId="9" xfId="1" applyNumberFormat="1" applyFont="1" applyBorder="1" applyAlignment="1">
      <alignment horizontal="center" vertical="center"/>
    </xf>
    <xf numFmtId="14" fontId="3" fillId="0" borderId="9" xfId="2" applyNumberFormat="1" applyFont="1" applyFill="1" applyBorder="1" applyAlignment="1">
      <alignment horizontal="center" vertical="center" wrapText="1"/>
    </xf>
    <xf numFmtId="177" fontId="3" fillId="0" borderId="2" xfId="2" applyNumberFormat="1" applyFont="1" applyFill="1" applyBorder="1" applyAlignment="1">
      <alignment horizontal="center" vertical="center" wrapText="1"/>
    </xf>
    <xf numFmtId="177" fontId="3" fillId="0" borderId="3" xfId="2" applyNumberFormat="1" applyFont="1" applyFill="1" applyBorder="1" applyAlignment="1">
      <alignment horizontal="center" vertical="center" wrapText="1"/>
    </xf>
    <xf numFmtId="177" fontId="3" fillId="2" borderId="4" xfId="2" applyNumberFormat="1" applyFont="1" applyFill="1" applyBorder="1" applyAlignment="1">
      <alignment horizontal="center" vertical="center" wrapText="1"/>
    </xf>
    <xf numFmtId="177" fontId="3" fillId="0" borderId="9" xfId="2" applyNumberFormat="1" applyFont="1" applyFill="1" applyBorder="1" applyAlignment="1">
      <alignment horizontal="center" vertical="center" wrapText="1"/>
    </xf>
    <xf numFmtId="14" fontId="3" fillId="0" borderId="2" xfId="2" applyNumberFormat="1" applyFont="1" applyFill="1" applyBorder="1" applyAlignment="1">
      <alignment horizontal="center" vertical="center" wrapText="1"/>
    </xf>
    <xf numFmtId="14" fontId="3" fillId="2" borderId="4" xfId="2" applyNumberFormat="1" applyFont="1" applyFill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/>
    </xf>
    <xf numFmtId="0" fontId="8" fillId="0" borderId="3" xfId="2" applyNumberFormat="1" applyFont="1" applyFill="1" applyBorder="1" applyAlignment="1">
      <alignment horizontal="center" vertical="center" wrapText="1"/>
    </xf>
    <xf numFmtId="14" fontId="3" fillId="0" borderId="3" xfId="2" applyNumberFormat="1" applyFont="1" applyFill="1" applyBorder="1" applyAlignment="1">
      <alignment horizontal="center" vertical="center" wrapText="1"/>
    </xf>
    <xf numFmtId="0" fontId="3" fillId="0" borderId="3" xfId="2" applyNumberFormat="1" applyFont="1" applyFill="1" applyBorder="1" applyAlignment="1">
      <alignment horizontal="center" vertical="center" wrapText="1"/>
    </xf>
    <xf numFmtId="0" fontId="7" fillId="0" borderId="3" xfId="2" applyNumberFormat="1" applyFont="1" applyFill="1" applyBorder="1" applyAlignment="1">
      <alignment horizontal="center" vertical="center"/>
    </xf>
    <xf numFmtId="0" fontId="3" fillId="0" borderId="9" xfId="1" applyNumberFormat="1" applyFont="1" applyBorder="1" applyAlignment="1">
      <alignment horizontal="center" vertical="center"/>
    </xf>
    <xf numFmtId="0" fontId="8" fillId="0" borderId="9" xfId="2" applyNumberFormat="1" applyFont="1" applyFill="1" applyBorder="1" applyAlignment="1">
      <alignment horizontal="center" vertical="center" wrapText="1"/>
    </xf>
    <xf numFmtId="14" fontId="3" fillId="0" borderId="9" xfId="2" applyNumberFormat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>
      <alignment horizontal="center" vertical="center"/>
    </xf>
    <xf numFmtId="0" fontId="7" fillId="0" borderId="4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>
      <alignment horizontal="center" vertical="center"/>
    </xf>
    <xf numFmtId="14" fontId="3" fillId="0" borderId="3" xfId="2" applyNumberFormat="1" applyFont="1" applyFill="1" applyBorder="1" applyAlignment="1">
      <alignment horizontal="center" vertical="center" wrapText="1"/>
    </xf>
    <xf numFmtId="0" fontId="3" fillId="0" borderId="3" xfId="2" applyNumberFormat="1" applyFont="1" applyFill="1" applyBorder="1" applyAlignment="1">
      <alignment horizontal="center" vertical="center" wrapText="1"/>
    </xf>
    <xf numFmtId="0" fontId="8" fillId="0" borderId="9" xfId="2" applyNumberFormat="1" applyFont="1" applyFill="1" applyBorder="1" applyAlignment="1">
      <alignment horizontal="center" vertical="center" wrapText="1"/>
    </xf>
    <xf numFmtId="0" fontId="8" fillId="0" borderId="3" xfId="2" applyNumberFormat="1" applyFont="1" applyFill="1" applyBorder="1" applyAlignment="1">
      <alignment horizontal="center" vertical="center" wrapText="1"/>
    </xf>
    <xf numFmtId="0" fontId="3" fillId="0" borderId="9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14" fontId="3" fillId="0" borderId="9" xfId="2" applyNumberFormat="1" applyFont="1" applyFill="1" applyBorder="1" applyAlignment="1">
      <alignment horizontal="center" vertical="center" wrapText="1"/>
    </xf>
    <xf numFmtId="0" fontId="7" fillId="0" borderId="3" xfId="2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54" xfId="0" applyFont="1" applyFill="1" applyBorder="1" applyAlignment="1">
      <alignment horizontal="center" vertical="center"/>
    </xf>
    <xf numFmtId="0" fontId="2" fillId="6" borderId="49" xfId="0" applyFont="1" applyFill="1" applyBorder="1" applyAlignment="1">
      <alignment horizontal="center" vertical="center"/>
    </xf>
    <xf numFmtId="0" fontId="2" fillId="6" borderId="49" xfId="1" applyNumberFormat="1" applyFont="1" applyFill="1" applyBorder="1" applyAlignment="1">
      <alignment horizontal="center" vertical="center"/>
    </xf>
    <xf numFmtId="0" fontId="2" fillId="6" borderId="49" xfId="2" applyNumberFormat="1" applyFont="1" applyFill="1" applyBorder="1" applyAlignment="1">
      <alignment horizontal="center" vertical="center" wrapText="1"/>
    </xf>
    <xf numFmtId="14" fontId="2" fillId="6" borderId="49" xfId="2" applyNumberFormat="1" applyFont="1" applyFill="1" applyBorder="1" applyAlignment="1">
      <alignment horizontal="center" vertical="center" wrapText="1"/>
    </xf>
    <xf numFmtId="14" fontId="2" fillId="6" borderId="49" xfId="2" applyNumberFormat="1" applyFont="1" applyFill="1" applyBorder="1" applyAlignment="1">
      <alignment horizontal="center" vertical="center"/>
    </xf>
    <xf numFmtId="0" fontId="2" fillId="6" borderId="49" xfId="1" applyNumberFormat="1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/>
    </xf>
    <xf numFmtId="0" fontId="11" fillId="6" borderId="49" xfId="0" applyFont="1" applyFill="1" applyBorder="1" applyAlignment="1">
      <alignment horizontal="center" vertical="center" wrapText="1"/>
    </xf>
    <xf numFmtId="0" fontId="2" fillId="6" borderId="49" xfId="2" applyNumberFormat="1" applyFont="1" applyFill="1" applyBorder="1" applyAlignment="1">
      <alignment horizontal="center" vertical="center"/>
    </xf>
    <xf numFmtId="41" fontId="11" fillId="0" borderId="0" xfId="3" applyFont="1" applyAlignment="1">
      <alignment horizontal="center" vertical="center"/>
    </xf>
    <xf numFmtId="0" fontId="2" fillId="6" borderId="49" xfId="0" applyFont="1" applyFill="1" applyBorder="1" applyAlignment="1">
      <alignment horizontal="center" vertical="center" wrapText="1"/>
    </xf>
    <xf numFmtId="0" fontId="11" fillId="6" borderId="49" xfId="0" applyFont="1" applyFill="1" applyBorder="1" applyAlignment="1">
      <alignment horizontal="center" vertical="center"/>
    </xf>
    <xf numFmtId="0" fontId="12" fillId="6" borderId="49" xfId="0" applyFont="1" applyFill="1" applyBorder="1" applyAlignment="1">
      <alignment horizontal="center" vertical="center"/>
    </xf>
    <xf numFmtId="14" fontId="11" fillId="6" borderId="49" xfId="0" applyNumberFormat="1" applyFont="1" applyFill="1" applyBorder="1" applyAlignment="1">
      <alignment horizontal="center" vertical="center"/>
    </xf>
    <xf numFmtId="178" fontId="11" fillId="6" borderId="49" xfId="3" applyNumberFormat="1" applyFont="1" applyFill="1" applyBorder="1" applyAlignment="1">
      <alignment horizontal="right" vertical="center"/>
    </xf>
    <xf numFmtId="178" fontId="2" fillId="6" borderId="49" xfId="3" applyNumberFormat="1" applyFont="1" applyFill="1" applyBorder="1" applyAlignment="1">
      <alignment horizontal="right" vertical="center" wrapText="1"/>
    </xf>
    <xf numFmtId="0" fontId="11" fillId="6" borderId="54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7" fillId="6" borderId="49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/>
    </xf>
    <xf numFmtId="0" fontId="16" fillId="4" borderId="54" xfId="0" applyFont="1" applyFill="1" applyBorder="1" applyAlignment="1">
      <alignment horizontal="center" vertical="center"/>
    </xf>
    <xf numFmtId="0" fontId="16" fillId="4" borderId="49" xfId="0" applyFont="1" applyFill="1" applyBorder="1" applyAlignment="1">
      <alignment horizontal="center" vertical="center"/>
    </xf>
    <xf numFmtId="0" fontId="16" fillId="4" borderId="49" xfId="1" applyNumberFormat="1" applyFont="1" applyFill="1" applyBorder="1" applyAlignment="1">
      <alignment horizontal="center" vertical="center"/>
    </xf>
    <xf numFmtId="0" fontId="16" fillId="4" borderId="49" xfId="0" applyFont="1" applyFill="1" applyBorder="1" applyAlignment="1">
      <alignment horizontal="center" vertical="center" wrapText="1"/>
    </xf>
    <xf numFmtId="178" fontId="16" fillId="4" borderId="49" xfId="3" applyNumberFormat="1" applyFont="1" applyFill="1" applyBorder="1" applyAlignment="1">
      <alignment horizontal="right" vertical="center" wrapText="1"/>
    </xf>
    <xf numFmtId="14" fontId="16" fillId="4" borderId="49" xfId="0" applyNumberFormat="1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49" xfId="1" applyNumberFormat="1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 wrapText="1"/>
    </xf>
    <xf numFmtId="178" fontId="2" fillId="0" borderId="49" xfId="3" applyNumberFormat="1" applyFont="1" applyFill="1" applyBorder="1" applyAlignment="1">
      <alignment horizontal="right" vertical="center" wrapText="1"/>
    </xf>
    <xf numFmtId="14" fontId="2" fillId="0" borderId="49" xfId="0" applyNumberFormat="1" applyFont="1" applyFill="1" applyBorder="1" applyAlignment="1">
      <alignment horizontal="center" vertical="center" wrapText="1"/>
    </xf>
    <xf numFmtId="0" fontId="17" fillId="7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 wrapText="1"/>
    </xf>
    <xf numFmtId="0" fontId="17" fillId="4" borderId="50" xfId="0" applyFont="1" applyFill="1" applyBorder="1" applyAlignment="1">
      <alignment horizontal="center" vertical="center"/>
    </xf>
    <xf numFmtId="0" fontId="17" fillId="5" borderId="50" xfId="0" applyFont="1" applyFill="1" applyBorder="1" applyAlignment="1">
      <alignment horizontal="center" vertical="center"/>
    </xf>
    <xf numFmtId="0" fontId="17" fillId="3" borderId="57" xfId="0" applyFont="1" applyFill="1" applyBorder="1" applyAlignment="1">
      <alignment horizontal="center" vertical="center"/>
    </xf>
    <xf numFmtId="41" fontId="17" fillId="0" borderId="0" xfId="3" applyFont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 wrapText="1"/>
    </xf>
    <xf numFmtId="0" fontId="17" fillId="2" borderId="51" xfId="0" applyFont="1" applyFill="1" applyBorder="1" applyAlignment="1">
      <alignment horizontal="center" vertical="center"/>
    </xf>
    <xf numFmtId="0" fontId="17" fillId="2" borderId="56" xfId="0" applyFont="1" applyFill="1" applyBorder="1" applyAlignment="1">
      <alignment horizontal="center" vertical="center"/>
    </xf>
    <xf numFmtId="0" fontId="17" fillId="2" borderId="52" xfId="0" applyFont="1" applyFill="1" applyBorder="1" applyAlignment="1">
      <alignment horizontal="center" vertical="center"/>
    </xf>
    <xf numFmtId="178" fontId="17" fillId="2" borderId="52" xfId="3" applyNumberFormat="1" applyFont="1" applyFill="1" applyBorder="1" applyAlignment="1">
      <alignment horizontal="center" vertical="center"/>
    </xf>
    <xf numFmtId="0" fontId="17" fillId="4" borderId="52" xfId="0" applyFont="1" applyFill="1" applyBorder="1" applyAlignment="1">
      <alignment horizontal="center" vertical="center"/>
    </xf>
    <xf numFmtId="0" fontId="17" fillId="5" borderId="52" xfId="0" applyFont="1" applyFill="1" applyBorder="1" applyAlignment="1">
      <alignment horizontal="center" vertical="center"/>
    </xf>
    <xf numFmtId="0" fontId="17" fillId="3" borderId="52" xfId="0" applyFont="1" applyFill="1" applyBorder="1" applyAlignment="1">
      <alignment horizontal="center" vertical="center"/>
    </xf>
    <xf numFmtId="178" fontId="2" fillId="6" borderId="49" xfId="3" applyNumberFormat="1" applyFont="1" applyFill="1" applyBorder="1" applyAlignment="1">
      <alignment horizontal="right" vertical="center"/>
    </xf>
    <xf numFmtId="14" fontId="2" fillId="6" borderId="4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6" borderId="53" xfId="0" applyFont="1" applyFill="1" applyBorder="1" applyAlignment="1">
      <alignment horizontal="center" vertical="center"/>
    </xf>
    <xf numFmtId="0" fontId="2" fillId="6" borderId="50" xfId="0" applyFont="1" applyFill="1" applyBorder="1" applyAlignment="1">
      <alignment horizontal="center" vertical="center"/>
    </xf>
    <xf numFmtId="0" fontId="2" fillId="6" borderId="50" xfId="2" applyNumberFormat="1" applyFont="1" applyFill="1" applyBorder="1" applyAlignment="1">
      <alignment horizontal="center" vertical="center" wrapText="1"/>
    </xf>
    <xf numFmtId="0" fontId="2" fillId="6" borderId="50" xfId="0" applyFont="1" applyFill="1" applyBorder="1" applyAlignment="1">
      <alignment horizontal="center" vertical="center" wrapText="1"/>
    </xf>
    <xf numFmtId="178" fontId="2" fillId="6" borderId="50" xfId="3" applyNumberFormat="1" applyFont="1" applyFill="1" applyBorder="1" applyAlignment="1">
      <alignment horizontal="right" vertical="center" wrapText="1"/>
    </xf>
    <xf numFmtId="14" fontId="2" fillId="6" borderId="50" xfId="2" applyNumberFormat="1" applyFont="1" applyFill="1" applyBorder="1" applyAlignment="1">
      <alignment horizontal="center" vertical="center" wrapText="1"/>
    </xf>
    <xf numFmtId="14" fontId="2" fillId="6" borderId="50" xfId="2" applyNumberFormat="1" applyFont="1" applyFill="1" applyBorder="1" applyAlignment="1">
      <alignment horizontal="center" vertical="center"/>
    </xf>
    <xf numFmtId="0" fontId="2" fillId="6" borderId="50" xfId="2" applyNumberFormat="1" applyFont="1" applyFill="1" applyBorder="1" applyAlignment="1">
      <alignment horizontal="center" vertical="center"/>
    </xf>
    <xf numFmtId="0" fontId="2" fillId="6" borderId="51" xfId="0" applyFont="1" applyFill="1" applyBorder="1" applyAlignment="1">
      <alignment horizontal="center" vertical="center"/>
    </xf>
    <xf numFmtId="0" fontId="2" fillId="6" borderId="52" xfId="0" applyFont="1" applyFill="1" applyBorder="1" applyAlignment="1">
      <alignment horizontal="center" vertical="center"/>
    </xf>
    <xf numFmtId="0" fontId="2" fillId="6" borderId="52" xfId="2" applyNumberFormat="1" applyFont="1" applyFill="1" applyBorder="1" applyAlignment="1">
      <alignment horizontal="center" vertical="center" wrapText="1"/>
    </xf>
    <xf numFmtId="0" fontId="2" fillId="6" borderId="52" xfId="0" applyFont="1" applyFill="1" applyBorder="1" applyAlignment="1">
      <alignment horizontal="center" vertical="center" wrapText="1"/>
    </xf>
    <xf numFmtId="178" fontId="2" fillId="6" borderId="52" xfId="3" applyNumberFormat="1" applyFont="1" applyFill="1" applyBorder="1" applyAlignment="1">
      <alignment horizontal="right" vertical="center" wrapText="1"/>
    </xf>
    <xf numFmtId="14" fontId="2" fillId="6" borderId="52" xfId="2" applyNumberFormat="1" applyFont="1" applyFill="1" applyBorder="1" applyAlignment="1">
      <alignment horizontal="center" vertical="center" wrapText="1"/>
    </xf>
    <xf numFmtId="14" fontId="2" fillId="6" borderId="52" xfId="2" applyNumberFormat="1" applyFont="1" applyFill="1" applyBorder="1" applyAlignment="1">
      <alignment horizontal="center" vertical="center"/>
    </xf>
    <xf numFmtId="41" fontId="2" fillId="0" borderId="0" xfId="3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8" fontId="2" fillId="0" borderId="0" xfId="3" applyNumberFormat="1" applyFont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4" fontId="2" fillId="0" borderId="49" xfId="0" applyNumberFormat="1" applyFont="1" applyFill="1" applyBorder="1" applyAlignment="1">
      <alignment horizontal="center" vertical="center"/>
    </xf>
    <xf numFmtId="0" fontId="8" fillId="0" borderId="6" xfId="2" applyNumberFormat="1" applyFont="1" applyFill="1" applyBorder="1" applyAlignment="1">
      <alignment horizontal="center" vertical="center" wrapText="1"/>
    </xf>
    <xf numFmtId="0" fontId="8" fillId="0" borderId="8" xfId="2" applyNumberFormat="1" applyFont="1" applyFill="1" applyBorder="1" applyAlignment="1">
      <alignment horizontal="center" vertical="center" wrapText="1"/>
    </xf>
    <xf numFmtId="0" fontId="8" fillId="0" borderId="15" xfId="2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0" fontId="6" fillId="0" borderId="8" xfId="2" applyNumberFormat="1" applyFont="1" applyFill="1" applyBorder="1" applyAlignment="1">
      <alignment horizontal="center" vertical="center" wrapText="1"/>
    </xf>
    <xf numFmtId="0" fontId="6" fillId="0" borderId="7" xfId="2" applyNumberFormat="1" applyFont="1" applyFill="1" applyBorder="1" applyAlignment="1">
      <alignment horizontal="center" vertical="center" wrapText="1"/>
    </xf>
    <xf numFmtId="14" fontId="8" fillId="0" borderId="6" xfId="2" applyNumberFormat="1" applyFont="1" applyFill="1" applyBorder="1" applyAlignment="1">
      <alignment horizontal="center" vertical="center" wrapText="1"/>
    </xf>
    <xf numFmtId="0" fontId="6" fillId="0" borderId="5" xfId="2" applyNumberFormat="1" applyFont="1" applyFill="1" applyBorder="1" applyAlignment="1">
      <alignment horizontal="center" vertical="center" wrapText="1"/>
    </xf>
    <xf numFmtId="0" fontId="6" fillId="0" borderId="15" xfId="2" applyNumberFormat="1" applyFont="1" applyFill="1" applyBorder="1" applyAlignment="1">
      <alignment horizontal="center" vertical="center" wrapText="1"/>
    </xf>
    <xf numFmtId="0" fontId="8" fillId="0" borderId="48" xfId="2" applyNumberFormat="1" applyFont="1" applyFill="1" applyBorder="1" applyAlignment="1">
      <alignment horizontal="center" vertical="center" wrapText="1"/>
    </xf>
    <xf numFmtId="0" fontId="8" fillId="0" borderId="39" xfId="2" applyNumberFormat="1" applyFont="1" applyFill="1" applyBorder="1" applyAlignment="1">
      <alignment horizontal="center" vertical="center" wrapText="1"/>
    </xf>
    <xf numFmtId="0" fontId="8" fillId="0" borderId="40" xfId="2" applyNumberFormat="1" applyFont="1" applyFill="1" applyBorder="1" applyAlignment="1">
      <alignment horizontal="center" vertical="center" wrapText="1"/>
    </xf>
    <xf numFmtId="0" fontId="3" fillId="0" borderId="5" xfId="2" applyNumberFormat="1" applyFont="1" applyFill="1" applyBorder="1" applyAlignment="1">
      <alignment horizontal="center" vertical="center"/>
    </xf>
    <xf numFmtId="0" fontId="3" fillId="0" borderId="15" xfId="2" applyNumberFormat="1" applyFont="1" applyFill="1" applyBorder="1" applyAlignment="1">
      <alignment horizontal="center" vertical="center"/>
    </xf>
    <xf numFmtId="0" fontId="7" fillId="0" borderId="18" xfId="2" applyNumberFormat="1" applyFont="1" applyFill="1" applyBorder="1" applyAlignment="1">
      <alignment horizontal="center" vertical="center" wrapText="1"/>
    </xf>
    <xf numFmtId="0" fontId="7" fillId="0" borderId="31" xfId="2" applyNumberFormat="1" applyFont="1" applyFill="1" applyBorder="1" applyAlignment="1">
      <alignment horizontal="center" vertical="center" wrapText="1"/>
    </xf>
    <xf numFmtId="0" fontId="7" fillId="0" borderId="19" xfId="2" applyNumberFormat="1" applyFont="1" applyFill="1" applyBorder="1" applyAlignment="1">
      <alignment horizontal="center" vertical="center" wrapText="1"/>
    </xf>
    <xf numFmtId="0" fontId="6" fillId="0" borderId="13" xfId="2" applyNumberFormat="1" applyFont="1" applyFill="1" applyBorder="1" applyAlignment="1">
      <alignment horizontal="center" vertical="center" wrapText="1"/>
    </xf>
    <xf numFmtId="0" fontId="7" fillId="0" borderId="5" xfId="2" applyNumberFormat="1" applyFont="1" applyFill="1" applyBorder="1" applyAlignment="1">
      <alignment horizontal="center" vertical="center" wrapText="1"/>
    </xf>
    <xf numFmtId="0" fontId="7" fillId="0" borderId="13" xfId="2" applyNumberFormat="1" applyFont="1" applyFill="1" applyBorder="1" applyAlignment="1">
      <alignment horizontal="center" vertical="center" wrapText="1"/>
    </xf>
    <xf numFmtId="0" fontId="3" fillId="0" borderId="6" xfId="2" applyNumberFormat="1" applyFont="1" applyFill="1" applyBorder="1" applyAlignment="1">
      <alignment horizontal="center" vertical="center"/>
    </xf>
    <xf numFmtId="0" fontId="3" fillId="0" borderId="7" xfId="2" applyNumberFormat="1" applyFont="1" applyFill="1" applyBorder="1" applyAlignment="1">
      <alignment horizontal="center" vertical="center"/>
    </xf>
    <xf numFmtId="14" fontId="3" fillId="0" borderId="6" xfId="2" applyNumberFormat="1" applyFont="1" applyFill="1" applyBorder="1" applyAlignment="1">
      <alignment horizontal="center" vertical="center"/>
    </xf>
    <xf numFmtId="14" fontId="3" fillId="0" borderId="5" xfId="2" applyNumberFormat="1" applyFont="1" applyFill="1" applyBorder="1" applyAlignment="1">
      <alignment horizontal="center" vertical="center"/>
    </xf>
    <xf numFmtId="0" fontId="6" fillId="0" borderId="46" xfId="2" applyNumberFormat="1" applyFont="1" applyFill="1" applyBorder="1" applyAlignment="1">
      <alignment horizontal="center" vertical="center" wrapText="1"/>
    </xf>
    <xf numFmtId="0" fontId="6" fillId="0" borderId="39" xfId="2" applyNumberFormat="1" applyFont="1" applyFill="1" applyBorder="1" applyAlignment="1">
      <alignment horizontal="center" vertical="center" wrapText="1"/>
    </xf>
    <xf numFmtId="0" fontId="6" fillId="0" borderId="47" xfId="2" applyNumberFormat="1" applyFont="1" applyFill="1" applyBorder="1" applyAlignment="1">
      <alignment horizontal="center" vertical="center" wrapText="1"/>
    </xf>
    <xf numFmtId="0" fontId="6" fillId="0" borderId="18" xfId="2" applyNumberFormat="1" applyFont="1" applyFill="1" applyBorder="1" applyAlignment="1">
      <alignment horizontal="center" vertical="center" wrapText="1"/>
    </xf>
    <xf numFmtId="0" fontId="6" fillId="0" borderId="31" xfId="2" applyNumberFormat="1" applyFont="1" applyFill="1" applyBorder="1" applyAlignment="1">
      <alignment horizontal="center" vertical="center" wrapText="1"/>
    </xf>
    <xf numFmtId="0" fontId="6" fillId="0" borderId="19" xfId="2" applyNumberFormat="1" applyFont="1" applyFill="1" applyBorder="1" applyAlignment="1">
      <alignment horizontal="center" vertical="center" wrapText="1"/>
    </xf>
    <xf numFmtId="0" fontId="7" fillId="0" borderId="18" xfId="2" applyNumberFormat="1" applyFont="1" applyFill="1" applyBorder="1" applyAlignment="1">
      <alignment horizontal="center" vertical="center"/>
    </xf>
    <xf numFmtId="0" fontId="7" fillId="0" borderId="31" xfId="2" applyNumberFormat="1" applyFont="1" applyFill="1" applyBorder="1" applyAlignment="1">
      <alignment horizontal="center" vertical="center"/>
    </xf>
    <xf numFmtId="0" fontId="7" fillId="0" borderId="19" xfId="2" applyNumberFormat="1" applyFont="1" applyFill="1" applyBorder="1" applyAlignment="1">
      <alignment horizontal="center" vertical="center"/>
    </xf>
    <xf numFmtId="0" fontId="7" fillId="0" borderId="45" xfId="2" applyNumberFormat="1" applyFont="1" applyFill="1" applyBorder="1" applyAlignment="1">
      <alignment horizontal="center" vertical="center"/>
    </xf>
    <xf numFmtId="0" fontId="7" fillId="0" borderId="8" xfId="2" applyNumberFormat="1" applyFont="1" applyFill="1" applyBorder="1" applyAlignment="1">
      <alignment horizontal="center" vertical="center"/>
    </xf>
    <xf numFmtId="0" fontId="7" fillId="0" borderId="13" xfId="2" applyNumberFormat="1" applyFont="1" applyFill="1" applyBorder="1" applyAlignment="1">
      <alignment horizontal="center" vertical="center"/>
    </xf>
    <xf numFmtId="0" fontId="6" fillId="0" borderId="11" xfId="2" applyNumberFormat="1" applyFont="1" applyFill="1" applyBorder="1" applyAlignment="1">
      <alignment horizontal="center" vertical="center" wrapText="1"/>
    </xf>
    <xf numFmtId="0" fontId="6" fillId="0" borderId="32" xfId="2" applyNumberFormat="1" applyFont="1" applyFill="1" applyBorder="1" applyAlignment="1">
      <alignment horizontal="center" vertical="center" wrapText="1"/>
    </xf>
    <xf numFmtId="0" fontId="6" fillId="0" borderId="41" xfId="2" applyNumberFormat="1" applyFont="1" applyFill="1" applyBorder="1" applyAlignment="1">
      <alignment horizontal="center" vertical="center" wrapText="1"/>
    </xf>
    <xf numFmtId="0" fontId="6" fillId="0" borderId="35" xfId="2" applyNumberFormat="1" applyFont="1" applyFill="1" applyBorder="1" applyAlignment="1">
      <alignment horizontal="center" vertical="center" wrapText="1"/>
    </xf>
    <xf numFmtId="0" fontId="6" fillId="0" borderId="42" xfId="2" applyNumberFormat="1" applyFont="1" applyFill="1" applyBorder="1" applyAlignment="1">
      <alignment horizontal="center" vertical="center" wrapText="1"/>
    </xf>
    <xf numFmtId="0" fontId="7" fillId="0" borderId="11" xfId="2" applyNumberFormat="1" applyFont="1" applyFill="1" applyBorder="1" applyAlignment="1">
      <alignment horizontal="center" vertical="center" wrapText="1"/>
    </xf>
    <xf numFmtId="0" fontId="7" fillId="0" borderId="32" xfId="2" applyNumberFormat="1" applyFont="1" applyFill="1" applyBorder="1" applyAlignment="1">
      <alignment horizontal="center" vertical="center" wrapText="1"/>
    </xf>
    <xf numFmtId="0" fontId="6" fillId="0" borderId="43" xfId="2" applyNumberFormat="1" applyFont="1" applyFill="1" applyBorder="1" applyAlignment="1">
      <alignment horizontal="center" vertical="center" wrapText="1"/>
    </xf>
    <xf numFmtId="0" fontId="6" fillId="0" borderId="44" xfId="2" applyNumberFormat="1" applyFont="1" applyFill="1" applyBorder="1" applyAlignment="1">
      <alignment horizontal="center" vertical="center" wrapText="1"/>
    </xf>
    <xf numFmtId="0" fontId="6" fillId="0" borderId="10" xfId="2" applyNumberFormat="1" applyFont="1" applyFill="1" applyBorder="1" applyAlignment="1">
      <alignment horizontal="center" vertical="center" wrapText="1"/>
    </xf>
    <xf numFmtId="0" fontId="6" fillId="0" borderId="14" xfId="2" applyNumberFormat="1" applyFont="1" applyFill="1" applyBorder="1" applyAlignment="1">
      <alignment horizontal="center" vertical="center" wrapText="1"/>
    </xf>
    <xf numFmtId="0" fontId="6" fillId="0" borderId="45" xfId="2" applyNumberFormat="1" applyFont="1" applyFill="1" applyBorder="1" applyAlignment="1">
      <alignment horizontal="center" vertical="center" wrapText="1"/>
    </xf>
    <xf numFmtId="0" fontId="8" fillId="0" borderId="38" xfId="2" applyNumberFormat="1" applyFont="1" applyFill="1" applyBorder="1" applyAlignment="1">
      <alignment horizontal="center" vertical="center" wrapText="1"/>
    </xf>
    <xf numFmtId="0" fontId="8" fillId="0" borderId="12" xfId="2" applyNumberFormat="1" applyFont="1" applyFill="1" applyBorder="1" applyAlignment="1">
      <alignment horizontal="center" vertical="center" wrapText="1"/>
    </xf>
    <xf numFmtId="14" fontId="8" fillId="0" borderId="12" xfId="2" applyNumberFormat="1" applyFont="1" applyFill="1" applyBorder="1" applyAlignment="1">
      <alignment horizontal="center" vertical="center" wrapText="1"/>
    </xf>
    <xf numFmtId="14" fontId="8" fillId="0" borderId="8" xfId="2" applyNumberFormat="1" applyFont="1" applyFill="1" applyBorder="1" applyAlignment="1">
      <alignment horizontal="center" vertical="center" wrapText="1"/>
    </xf>
    <xf numFmtId="14" fontId="8" fillId="0" borderId="15" xfId="2" applyNumberFormat="1" applyFont="1" applyFill="1" applyBorder="1" applyAlignment="1">
      <alignment horizontal="center" vertical="center" wrapText="1"/>
    </xf>
    <xf numFmtId="0" fontId="3" fillId="0" borderId="6" xfId="1" applyNumberFormat="1" applyFont="1" applyBorder="1" applyAlignment="1">
      <alignment horizontal="center" vertical="center"/>
    </xf>
    <xf numFmtId="0" fontId="3" fillId="0" borderId="8" xfId="1" applyNumberFormat="1" applyFont="1" applyBorder="1" applyAlignment="1">
      <alignment horizontal="center" vertical="center"/>
    </xf>
    <xf numFmtId="0" fontId="3" fillId="0" borderId="15" xfId="1" applyNumberFormat="1" applyFont="1" applyBorder="1" applyAlignment="1">
      <alignment horizontal="center" vertical="center"/>
    </xf>
    <xf numFmtId="0" fontId="3" fillId="0" borderId="37" xfId="1" applyNumberFormat="1" applyFont="1" applyBorder="1" applyAlignment="1">
      <alignment horizontal="center" vertical="center"/>
    </xf>
    <xf numFmtId="0" fontId="3" fillId="0" borderId="35" xfId="1" applyNumberFormat="1" applyFont="1" applyBorder="1" applyAlignment="1">
      <alignment horizontal="center" vertical="center"/>
    </xf>
    <xf numFmtId="0" fontId="3" fillId="0" borderId="36" xfId="1" applyNumberFormat="1" applyFont="1" applyBorder="1" applyAlignment="1">
      <alignment horizontal="center" vertical="center"/>
    </xf>
    <xf numFmtId="0" fontId="7" fillId="0" borderId="8" xfId="2" applyNumberFormat="1" applyFont="1" applyFill="1" applyBorder="1" applyAlignment="1">
      <alignment horizontal="center" vertical="center" wrapText="1"/>
    </xf>
    <xf numFmtId="0" fontId="7" fillId="0" borderId="15" xfId="2" applyNumberFormat="1" applyFont="1" applyFill="1" applyBorder="1" applyAlignment="1">
      <alignment horizontal="center" vertical="center" wrapText="1"/>
    </xf>
    <xf numFmtId="0" fontId="3" fillId="0" borderId="5" xfId="2" applyNumberFormat="1" applyFont="1" applyFill="1" applyBorder="1" applyAlignment="1">
      <alignment horizontal="center" vertical="center" wrapText="1"/>
    </xf>
    <xf numFmtId="0" fontId="3" fillId="0" borderId="8" xfId="2" applyNumberFormat="1" applyFont="1" applyFill="1" applyBorder="1" applyAlignment="1">
      <alignment horizontal="center" vertical="center" wrapText="1"/>
    </xf>
    <xf numFmtId="0" fontId="3" fillId="0" borderId="15" xfId="2" applyNumberFormat="1" applyFont="1" applyFill="1" applyBorder="1" applyAlignment="1">
      <alignment horizontal="center" vertical="center" wrapText="1"/>
    </xf>
    <xf numFmtId="0" fontId="7" fillId="0" borderId="6" xfId="2" applyNumberFormat="1" applyFont="1" applyFill="1" applyBorder="1" applyAlignment="1">
      <alignment horizontal="center" vertical="center" wrapText="1"/>
    </xf>
    <xf numFmtId="0" fontId="7" fillId="0" borderId="7" xfId="2" applyNumberFormat="1" applyFont="1" applyFill="1" applyBorder="1" applyAlignment="1">
      <alignment horizontal="center" vertical="center" wrapText="1"/>
    </xf>
    <xf numFmtId="14" fontId="9" fillId="0" borderId="6" xfId="2" quotePrefix="1" applyNumberFormat="1" applyFont="1" applyFill="1" applyBorder="1" applyAlignment="1">
      <alignment horizontal="center" vertical="center" wrapText="1"/>
    </xf>
    <xf numFmtId="0" fontId="9" fillId="0" borderId="8" xfId="2" quotePrefix="1" applyNumberFormat="1" applyFont="1" applyFill="1" applyBorder="1" applyAlignment="1">
      <alignment horizontal="center" vertical="center" wrapText="1"/>
    </xf>
    <xf numFmtId="0" fontId="9" fillId="0" borderId="15" xfId="2" quotePrefix="1" applyNumberFormat="1" applyFont="1" applyFill="1" applyBorder="1" applyAlignment="1">
      <alignment horizontal="center" vertical="center" wrapText="1"/>
    </xf>
    <xf numFmtId="0" fontId="9" fillId="0" borderId="6" xfId="2" quotePrefix="1" applyNumberFormat="1" applyFont="1" applyFill="1" applyBorder="1" applyAlignment="1">
      <alignment horizontal="center" vertical="center" wrapText="1"/>
    </xf>
    <xf numFmtId="14" fontId="3" fillId="0" borderId="6" xfId="2" applyNumberFormat="1" applyFont="1" applyFill="1" applyBorder="1" applyAlignment="1">
      <alignment horizontal="center" vertical="center" wrapText="1"/>
    </xf>
    <xf numFmtId="14" fontId="3" fillId="0" borderId="8" xfId="2" applyNumberFormat="1" applyFont="1" applyFill="1" applyBorder="1" applyAlignment="1">
      <alignment horizontal="center" vertical="center" wrapText="1"/>
    </xf>
    <xf numFmtId="14" fontId="3" fillId="0" borderId="7" xfId="2" applyNumberFormat="1" applyFont="1" applyFill="1" applyBorder="1" applyAlignment="1">
      <alignment horizontal="center" vertical="center" wrapText="1"/>
    </xf>
    <xf numFmtId="0" fontId="3" fillId="0" borderId="12" xfId="1" applyNumberFormat="1" applyFont="1" applyBorder="1" applyAlignment="1">
      <alignment horizontal="center" vertical="center"/>
    </xf>
    <xf numFmtId="0" fontId="6" fillId="0" borderId="12" xfId="2" applyNumberFormat="1" applyFont="1" applyFill="1" applyBorder="1" applyAlignment="1">
      <alignment horizontal="center" vertical="center" wrapText="1"/>
    </xf>
    <xf numFmtId="14" fontId="3" fillId="0" borderId="12" xfId="2" applyNumberFormat="1" applyFont="1" applyFill="1" applyBorder="1" applyAlignment="1">
      <alignment horizontal="center" vertical="center"/>
    </xf>
    <xf numFmtId="14" fontId="3" fillId="0" borderId="7" xfId="2" applyNumberFormat="1" applyFont="1" applyFill="1" applyBorder="1" applyAlignment="1">
      <alignment horizontal="center" vertical="center"/>
    </xf>
    <xf numFmtId="0" fontId="4" fillId="0" borderId="33" xfId="1" applyNumberFormat="1" applyFont="1" applyBorder="1" applyAlignment="1">
      <alignment horizontal="center" vertical="center"/>
    </xf>
    <xf numFmtId="0" fontId="3" fillId="0" borderId="34" xfId="1" applyNumberFormat="1" applyFont="1" applyBorder="1" applyAlignment="1">
      <alignment horizontal="center" vertical="center"/>
    </xf>
    <xf numFmtId="0" fontId="3" fillId="0" borderId="12" xfId="2" applyNumberFormat="1" applyFont="1" applyFill="1" applyBorder="1" applyAlignment="1">
      <alignment horizontal="center" vertical="center"/>
    </xf>
    <xf numFmtId="0" fontId="7" fillId="0" borderId="12" xfId="2" applyNumberFormat="1" applyFont="1" applyFill="1" applyBorder="1" applyAlignment="1">
      <alignment horizontal="center" vertical="center" wrapText="1"/>
    </xf>
    <xf numFmtId="14" fontId="3" fillId="0" borderId="12" xfId="2" applyNumberFormat="1" applyFont="1" applyFill="1" applyBorder="1" applyAlignment="1">
      <alignment horizontal="center" vertical="center" wrapText="1"/>
    </xf>
    <xf numFmtId="14" fontId="9" fillId="0" borderId="12" xfId="2" quotePrefix="1" applyNumberFormat="1" applyFont="1" applyFill="1" applyBorder="1" applyAlignment="1">
      <alignment horizontal="center" vertical="center" wrapText="1"/>
    </xf>
    <xf numFmtId="14" fontId="9" fillId="0" borderId="8" xfId="2" quotePrefix="1" applyNumberFormat="1" applyFont="1" applyFill="1" applyBorder="1" applyAlignment="1">
      <alignment horizontal="center" vertical="center" wrapText="1"/>
    </xf>
    <xf numFmtId="14" fontId="9" fillId="0" borderId="15" xfId="2" quotePrefix="1" applyNumberFormat="1" applyFont="1" applyFill="1" applyBorder="1" applyAlignment="1">
      <alignment horizontal="center" vertical="center" wrapText="1"/>
    </xf>
    <xf numFmtId="0" fontId="9" fillId="0" borderId="12" xfId="2" quotePrefix="1" applyNumberFormat="1" applyFont="1" applyFill="1" applyBorder="1" applyAlignment="1">
      <alignment horizontal="center" vertical="center" wrapText="1"/>
    </xf>
    <xf numFmtId="0" fontId="3" fillId="0" borderId="26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horizontal="center" vertical="center"/>
    </xf>
    <xf numFmtId="0" fontId="3" fillId="0" borderId="28" xfId="1" applyNumberFormat="1" applyFont="1" applyBorder="1" applyAlignment="1">
      <alignment horizontal="center" vertical="center"/>
    </xf>
    <xf numFmtId="0" fontId="6" fillId="0" borderId="20" xfId="2" applyNumberFormat="1" applyFont="1" applyFill="1" applyBorder="1" applyAlignment="1">
      <alignment horizontal="center" vertical="center" wrapText="1"/>
    </xf>
    <xf numFmtId="0" fontId="6" fillId="0" borderId="22" xfId="2" applyNumberFormat="1" applyFont="1" applyFill="1" applyBorder="1" applyAlignment="1">
      <alignment horizontal="center" vertical="center" wrapText="1"/>
    </xf>
    <xf numFmtId="0" fontId="6" fillId="0" borderId="24" xfId="2" applyNumberFormat="1" applyFont="1" applyFill="1" applyBorder="1" applyAlignment="1">
      <alignment horizontal="center" vertical="center" wrapText="1"/>
    </xf>
    <xf numFmtId="0" fontId="6" fillId="0" borderId="3" xfId="2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14" fontId="9" fillId="0" borderId="2" xfId="2" quotePrefix="1" applyNumberFormat="1" applyFont="1" applyFill="1" applyBorder="1" applyAlignment="1">
      <alignment horizontal="center" vertical="center" wrapText="1"/>
    </xf>
    <xf numFmtId="0" fontId="9" fillId="0" borderId="3" xfId="2" quotePrefix="1" applyNumberFormat="1" applyFont="1" applyFill="1" applyBorder="1" applyAlignment="1">
      <alignment horizontal="center" vertical="center" wrapText="1"/>
    </xf>
    <xf numFmtId="0" fontId="9" fillId="0" borderId="4" xfId="2" quotePrefix="1" applyNumberFormat="1" applyFont="1" applyFill="1" applyBorder="1" applyAlignment="1">
      <alignment horizontal="center" vertical="center" wrapText="1"/>
    </xf>
    <xf numFmtId="0" fontId="7" fillId="0" borderId="3" xfId="2" applyNumberFormat="1" applyFont="1" applyFill="1" applyBorder="1" applyAlignment="1">
      <alignment horizontal="center" vertical="center" wrapText="1"/>
    </xf>
    <xf numFmtId="0" fontId="7" fillId="0" borderId="4" xfId="2" applyNumberFormat="1" applyFont="1" applyFill="1" applyBorder="1" applyAlignment="1">
      <alignment horizontal="center" vertical="center" wrapText="1"/>
    </xf>
    <xf numFmtId="0" fontId="6" fillId="0" borderId="17" xfId="2" applyNumberFormat="1" applyFont="1" applyFill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0" fontId="8" fillId="0" borderId="2" xfId="2" applyNumberFormat="1" applyFont="1" applyFill="1" applyBorder="1" applyAlignment="1">
      <alignment horizontal="center" vertical="center" wrapText="1"/>
    </xf>
    <xf numFmtId="0" fontId="8" fillId="0" borderId="3" xfId="2" applyNumberFormat="1" applyFont="1" applyFill="1" applyBorder="1" applyAlignment="1">
      <alignment horizontal="center" vertical="center" wrapText="1"/>
    </xf>
    <xf numFmtId="0" fontId="8" fillId="0" borderId="4" xfId="2" applyNumberFormat="1" applyFont="1" applyFill="1" applyBorder="1" applyAlignment="1">
      <alignment horizontal="center" vertical="center" wrapText="1"/>
    </xf>
    <xf numFmtId="0" fontId="3" fillId="0" borderId="3" xfId="2" applyNumberFormat="1" applyFont="1" applyFill="1" applyBorder="1" applyAlignment="1">
      <alignment horizontal="center" vertical="center"/>
    </xf>
    <xf numFmtId="0" fontId="3" fillId="0" borderId="4" xfId="2" applyNumberFormat="1" applyFont="1" applyFill="1" applyBorder="1" applyAlignment="1">
      <alignment horizontal="center" vertical="center"/>
    </xf>
    <xf numFmtId="0" fontId="8" fillId="0" borderId="25" xfId="2" applyNumberFormat="1" applyFont="1" applyFill="1" applyBorder="1" applyAlignment="1">
      <alignment horizontal="center" vertical="center" wrapText="1"/>
    </xf>
    <xf numFmtId="0" fontId="8" fillId="0" borderId="21" xfId="2" applyNumberFormat="1" applyFont="1" applyFill="1" applyBorder="1" applyAlignment="1">
      <alignment horizontal="center" vertical="center" wrapText="1"/>
    </xf>
    <xf numFmtId="0" fontId="8" fillId="0" borderId="27" xfId="2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14" fontId="3" fillId="0" borderId="2" xfId="2" applyNumberFormat="1" applyFont="1" applyFill="1" applyBorder="1" applyAlignment="1">
      <alignment horizontal="center" vertical="center" wrapText="1"/>
    </xf>
    <xf numFmtId="14" fontId="3" fillId="0" borderId="3" xfId="2" applyNumberFormat="1" applyFont="1" applyFill="1" applyBorder="1" applyAlignment="1">
      <alignment horizontal="center" vertical="center" wrapText="1"/>
    </xf>
    <xf numFmtId="0" fontId="3" fillId="0" borderId="3" xfId="2" applyNumberFormat="1" applyFont="1" applyFill="1" applyBorder="1" applyAlignment="1">
      <alignment horizontal="center" vertical="center" wrapText="1"/>
    </xf>
    <xf numFmtId="0" fontId="3" fillId="0" borderId="4" xfId="2" applyNumberFormat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0" fontId="7" fillId="0" borderId="17" xfId="2" applyNumberFormat="1" applyFont="1" applyFill="1" applyBorder="1" applyAlignment="1">
      <alignment horizontal="center" vertical="center"/>
    </xf>
    <xf numFmtId="14" fontId="8" fillId="0" borderId="2" xfId="2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3" fillId="0" borderId="2" xfId="2" applyNumberFormat="1" applyFont="1" applyFill="1" applyBorder="1" applyAlignment="1">
      <alignment horizontal="center" vertical="center"/>
    </xf>
    <xf numFmtId="14" fontId="3" fillId="0" borderId="2" xfId="2" applyNumberFormat="1" applyFont="1" applyFill="1" applyBorder="1" applyAlignment="1">
      <alignment horizontal="center" vertical="center"/>
    </xf>
    <xf numFmtId="0" fontId="6" fillId="0" borderId="4" xfId="2" applyNumberFormat="1" applyFont="1" applyFill="1" applyBorder="1" applyAlignment="1">
      <alignment horizontal="center" vertical="center" wrapText="1"/>
    </xf>
    <xf numFmtId="14" fontId="3" fillId="0" borderId="3" xfId="2" applyNumberFormat="1" applyFont="1" applyFill="1" applyBorder="1" applyAlignment="1">
      <alignment horizontal="center" vertical="center"/>
    </xf>
    <xf numFmtId="0" fontId="7" fillId="0" borderId="17" xfId="2" applyNumberFormat="1" applyFont="1" applyFill="1" applyBorder="1" applyAlignment="1">
      <alignment horizontal="center" vertical="center" wrapText="1"/>
    </xf>
    <xf numFmtId="0" fontId="7" fillId="0" borderId="3" xfId="2" applyNumberFormat="1" applyFont="1" applyFill="1" applyBorder="1" applyAlignment="1">
      <alignment horizontal="center" vertical="center"/>
    </xf>
    <xf numFmtId="0" fontId="7" fillId="0" borderId="1" xfId="2" applyNumberFormat="1" applyFont="1" applyFill="1" applyBorder="1" applyAlignment="1">
      <alignment horizontal="center" vertical="center"/>
    </xf>
    <xf numFmtId="0" fontId="6" fillId="0" borderId="16" xfId="2" applyNumberFormat="1" applyFont="1" applyFill="1" applyBorder="1" applyAlignment="1">
      <alignment horizontal="center" vertical="center" wrapText="1"/>
    </xf>
    <xf numFmtId="0" fontId="6" fillId="0" borderId="21" xfId="2" applyNumberFormat="1" applyFont="1" applyFill="1" applyBorder="1" applyAlignment="1">
      <alignment horizontal="center" vertical="center" wrapText="1"/>
    </xf>
    <xf numFmtId="0" fontId="6" fillId="0" borderId="23" xfId="2" applyNumberFormat="1" applyFont="1" applyFill="1" applyBorder="1" applyAlignment="1">
      <alignment horizontal="center" vertical="center" wrapText="1"/>
    </xf>
    <xf numFmtId="0" fontId="3" fillId="0" borderId="9" xfId="2" applyNumberFormat="1" applyFont="1" applyFill="1" applyBorder="1" applyAlignment="1">
      <alignment horizontal="center" vertical="center"/>
    </xf>
    <xf numFmtId="0" fontId="3" fillId="0" borderId="30" xfId="1" applyNumberFormat="1" applyFont="1" applyBorder="1" applyAlignment="1">
      <alignment horizontal="center" vertical="center"/>
    </xf>
    <xf numFmtId="0" fontId="3" fillId="0" borderId="9" xfId="1" applyNumberFormat="1" applyFont="1" applyBorder="1" applyAlignment="1">
      <alignment horizontal="center" vertical="center"/>
    </xf>
    <xf numFmtId="0" fontId="7" fillId="0" borderId="9" xfId="2" applyNumberFormat="1" applyFont="1" applyFill="1" applyBorder="1" applyAlignment="1">
      <alignment horizontal="center" vertical="center" wrapText="1"/>
    </xf>
    <xf numFmtId="14" fontId="3" fillId="0" borderId="9" xfId="2" applyNumberFormat="1" applyFont="1" applyFill="1" applyBorder="1" applyAlignment="1">
      <alignment horizontal="center" vertical="center" wrapText="1"/>
    </xf>
    <xf numFmtId="14" fontId="9" fillId="0" borderId="9" xfId="2" quotePrefix="1" applyNumberFormat="1" applyFont="1" applyFill="1" applyBorder="1" applyAlignment="1">
      <alignment horizontal="center" vertical="center" wrapText="1"/>
    </xf>
    <xf numFmtId="0" fontId="8" fillId="0" borderId="29" xfId="2" applyNumberFormat="1" applyFont="1" applyFill="1" applyBorder="1" applyAlignment="1">
      <alignment horizontal="center" vertical="center" wrapText="1"/>
    </xf>
    <xf numFmtId="0" fontId="8" fillId="0" borderId="9" xfId="2" applyNumberFormat="1" applyFont="1" applyFill="1" applyBorder="1" applyAlignment="1">
      <alignment horizontal="center"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14" fontId="3" fillId="0" borderId="9" xfId="2" applyNumberFormat="1" applyFont="1" applyFill="1" applyBorder="1" applyAlignment="1">
      <alignment horizontal="center" vertical="center"/>
    </xf>
    <xf numFmtId="14" fontId="8" fillId="0" borderId="9" xfId="2" applyNumberFormat="1" applyFont="1" applyFill="1" applyBorder="1" applyAlignment="1">
      <alignment horizontal="center" vertical="center" wrapText="1"/>
    </xf>
    <xf numFmtId="14" fontId="9" fillId="0" borderId="7" xfId="2" quotePrefix="1" applyNumberFormat="1" applyFont="1" applyFill="1" applyBorder="1" applyAlignment="1">
      <alignment horizontal="center" vertical="center" wrapText="1"/>
    </xf>
    <xf numFmtId="0" fontId="9" fillId="0" borderId="7" xfId="2" quotePrefix="1" applyNumberFormat="1" applyFont="1" applyFill="1" applyBorder="1" applyAlignment="1">
      <alignment horizontal="center" vertical="center" wrapText="1"/>
    </xf>
    <xf numFmtId="49" fontId="8" fillId="0" borderId="2" xfId="2" applyNumberFormat="1" applyFont="1" applyFill="1" applyBorder="1" applyAlignment="1">
      <alignment horizontal="center" vertical="center" wrapText="1"/>
    </xf>
    <xf numFmtId="49" fontId="8" fillId="0" borderId="3" xfId="2" applyNumberFormat="1" applyFont="1" applyFill="1" applyBorder="1" applyAlignment="1">
      <alignment horizontal="center" vertical="center" wrapText="1"/>
    </xf>
    <xf numFmtId="49" fontId="8" fillId="0" borderId="4" xfId="2" applyNumberFormat="1" applyFont="1" applyFill="1" applyBorder="1" applyAlignment="1">
      <alignment horizontal="center" vertical="center" wrapText="1"/>
    </xf>
    <xf numFmtId="0" fontId="17" fillId="3" borderId="58" xfId="0" applyFont="1" applyFill="1" applyBorder="1" applyAlignment="1">
      <alignment horizontal="center" vertical="center"/>
    </xf>
    <xf numFmtId="0" fontId="17" fillId="3" borderId="59" xfId="0" applyFont="1" applyFill="1" applyBorder="1" applyAlignment="1">
      <alignment horizontal="center" vertical="center"/>
    </xf>
    <xf numFmtId="0" fontId="17" fillId="3" borderId="57" xfId="0" applyFont="1" applyFill="1" applyBorder="1" applyAlignment="1">
      <alignment horizontal="center" vertical="center"/>
    </xf>
    <xf numFmtId="0" fontId="17" fillId="2" borderId="62" xfId="0" applyFont="1" applyFill="1" applyBorder="1" applyAlignment="1">
      <alignment horizontal="center" vertical="center"/>
    </xf>
    <xf numFmtId="0" fontId="17" fillId="2" borderId="59" xfId="0" applyFont="1" applyFill="1" applyBorder="1" applyAlignment="1">
      <alignment horizontal="center" vertical="center"/>
    </xf>
    <xf numFmtId="0" fontId="17" fillId="2" borderId="57" xfId="0" applyFont="1" applyFill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</cellXfs>
  <cellStyles count="8">
    <cellStyle name="쉼표 [0]" xfId="3" builtinId="6"/>
    <cellStyle name="쉼표 [0] 2" xfId="5"/>
    <cellStyle name="표준" xfId="0" builtinId="0"/>
    <cellStyle name="표준 2" xfId="1"/>
    <cellStyle name="표준 3" xfId="6"/>
    <cellStyle name="표준 4" xfId="4"/>
    <cellStyle name="표준 5" xfId="7"/>
    <cellStyle name="표준_서울시 건축 주택분야 요구자료 서식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6"/>
  <sheetViews>
    <sheetView zoomScale="85" zoomScaleNormal="85" workbookViewId="0">
      <selection activeCell="A11" sqref="A11:AG16"/>
    </sheetView>
  </sheetViews>
  <sheetFormatPr defaultRowHeight="16.5" x14ac:dyDescent="0.3"/>
  <cols>
    <col min="1" max="2" width="5.875" bestFit="1" customWidth="1"/>
    <col min="3" max="3" width="10" bestFit="1" customWidth="1"/>
    <col min="4" max="4" width="7.875" bestFit="1" customWidth="1"/>
    <col min="5" max="5" width="5.875" bestFit="1" customWidth="1"/>
    <col min="6" max="6" width="10" bestFit="1" customWidth="1"/>
    <col min="7" max="8" width="5.875" bestFit="1" customWidth="1"/>
    <col min="9" max="9" width="7.875" bestFit="1" customWidth="1"/>
    <col min="10" max="10" width="10" bestFit="1" customWidth="1"/>
    <col min="11" max="11" width="5.875" bestFit="1" customWidth="1"/>
    <col min="12" max="12" width="14" bestFit="1" customWidth="1"/>
    <col min="13" max="14" width="10" bestFit="1" customWidth="1"/>
    <col min="15" max="28" width="5.875" bestFit="1" customWidth="1"/>
    <col min="29" max="29" width="33.75" bestFit="1" customWidth="1"/>
    <col min="30" max="30" width="5.875" bestFit="1" customWidth="1"/>
    <col min="31" max="31" width="10" bestFit="1" customWidth="1"/>
    <col min="32" max="32" width="7.875" bestFit="1" customWidth="1"/>
    <col min="33" max="33" width="5.875" bestFit="1" customWidth="1"/>
  </cols>
  <sheetData>
    <row r="1" spans="1:33" ht="32.25" thickBot="1" x14ac:dyDescent="0.35">
      <c r="A1" s="219" t="s">
        <v>31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33" ht="17.25" customHeight="1" thickTop="1" x14ac:dyDescent="0.3">
      <c r="A2" s="166" t="s">
        <v>6</v>
      </c>
      <c r="B2" s="169" t="s">
        <v>1</v>
      </c>
      <c r="C2" s="170"/>
      <c r="D2" s="171"/>
      <c r="E2" s="169" t="s">
        <v>5</v>
      </c>
      <c r="F2" s="171"/>
      <c r="G2" s="172" t="s">
        <v>10</v>
      </c>
      <c r="H2" s="173"/>
      <c r="I2" s="173"/>
      <c r="J2" s="173"/>
      <c r="K2" s="173"/>
      <c r="L2" s="173"/>
      <c r="M2" s="174"/>
      <c r="N2" s="175" t="s">
        <v>42</v>
      </c>
      <c r="O2" s="156" t="s">
        <v>11</v>
      </c>
      <c r="P2" s="157"/>
      <c r="Q2" s="158"/>
      <c r="R2" s="156" t="s">
        <v>13</v>
      </c>
      <c r="S2" s="157"/>
      <c r="T2" s="157"/>
      <c r="U2" s="157"/>
      <c r="V2" s="157"/>
      <c r="W2" s="158"/>
      <c r="X2" s="156" t="s">
        <v>43</v>
      </c>
      <c r="Y2" s="158"/>
      <c r="Z2" s="169" t="s">
        <v>14</v>
      </c>
      <c r="AA2" s="171"/>
      <c r="AB2" s="185" t="s">
        <v>15</v>
      </c>
      <c r="AC2" s="186"/>
      <c r="AD2" s="185" t="s">
        <v>56</v>
      </c>
      <c r="AE2" s="186"/>
      <c r="AF2" s="189" t="s">
        <v>26</v>
      </c>
      <c r="AG2" s="180" t="s">
        <v>27</v>
      </c>
    </row>
    <row r="3" spans="1:33" ht="17.25" customHeight="1" x14ac:dyDescent="0.3">
      <c r="A3" s="167"/>
      <c r="B3" s="149" t="s">
        <v>24</v>
      </c>
      <c r="C3" s="149" t="s">
        <v>51</v>
      </c>
      <c r="D3" s="149" t="s">
        <v>52</v>
      </c>
      <c r="E3" s="149" t="s">
        <v>0</v>
      </c>
      <c r="F3" s="149" t="s">
        <v>2</v>
      </c>
      <c r="G3" s="178" t="s">
        <v>50</v>
      </c>
      <c r="H3" s="179"/>
      <c r="I3" s="178" t="s">
        <v>7</v>
      </c>
      <c r="J3" s="179"/>
      <c r="K3" s="149" t="s">
        <v>9</v>
      </c>
      <c r="L3" s="149" t="s">
        <v>55</v>
      </c>
      <c r="M3" s="149" t="s">
        <v>8</v>
      </c>
      <c r="N3" s="176"/>
      <c r="O3" s="160" t="s">
        <v>12</v>
      </c>
      <c r="P3" s="160" t="s">
        <v>16</v>
      </c>
      <c r="Q3" s="160" t="s">
        <v>44</v>
      </c>
      <c r="R3" s="160" t="s">
        <v>12</v>
      </c>
      <c r="S3" s="183" t="s">
        <v>21</v>
      </c>
      <c r="T3" s="184"/>
      <c r="U3" s="183" t="s">
        <v>76</v>
      </c>
      <c r="V3" s="184"/>
      <c r="W3" s="160" t="s">
        <v>77</v>
      </c>
      <c r="X3" s="160" t="s">
        <v>17</v>
      </c>
      <c r="Y3" s="160" t="s">
        <v>29</v>
      </c>
      <c r="Z3" s="149" t="s">
        <v>16</v>
      </c>
      <c r="AA3" s="149" t="s">
        <v>29</v>
      </c>
      <c r="AB3" s="187"/>
      <c r="AC3" s="188"/>
      <c r="AD3" s="187"/>
      <c r="AE3" s="188"/>
      <c r="AF3" s="146"/>
      <c r="AG3" s="181"/>
    </row>
    <row r="4" spans="1:33" ht="18" thickBot="1" x14ac:dyDescent="0.35">
      <c r="A4" s="168"/>
      <c r="B4" s="159"/>
      <c r="C4" s="159"/>
      <c r="D4" s="159"/>
      <c r="E4" s="159"/>
      <c r="F4" s="159"/>
      <c r="G4" s="5" t="s">
        <v>17</v>
      </c>
      <c r="H4" s="5" t="s">
        <v>4</v>
      </c>
      <c r="I4" s="5" t="s">
        <v>3</v>
      </c>
      <c r="J4" s="5" t="s">
        <v>39</v>
      </c>
      <c r="K4" s="159"/>
      <c r="L4" s="159"/>
      <c r="M4" s="159"/>
      <c r="N4" s="177"/>
      <c r="O4" s="161"/>
      <c r="P4" s="161"/>
      <c r="Q4" s="161"/>
      <c r="R4" s="161"/>
      <c r="S4" s="17" t="s">
        <v>16</v>
      </c>
      <c r="T4" s="17" t="s">
        <v>28</v>
      </c>
      <c r="U4" s="17" t="s">
        <v>16</v>
      </c>
      <c r="V4" s="17" t="s">
        <v>76</v>
      </c>
      <c r="W4" s="161"/>
      <c r="X4" s="161"/>
      <c r="Y4" s="161"/>
      <c r="Z4" s="159"/>
      <c r="AA4" s="159"/>
      <c r="AB4" s="5" t="s">
        <v>17</v>
      </c>
      <c r="AC4" s="5" t="s">
        <v>128</v>
      </c>
      <c r="AD4" s="5" t="s">
        <v>24</v>
      </c>
      <c r="AE4" s="5" t="s">
        <v>25</v>
      </c>
      <c r="AF4" s="159"/>
      <c r="AG4" s="182"/>
    </row>
    <row r="5" spans="1:33" ht="18" thickTop="1" x14ac:dyDescent="0.3">
      <c r="A5" s="151"/>
      <c r="B5" s="142"/>
      <c r="C5" s="142"/>
      <c r="D5" s="142"/>
      <c r="E5" s="142"/>
      <c r="F5" s="142"/>
      <c r="G5" s="145" t="s">
        <v>48</v>
      </c>
      <c r="H5" s="11"/>
      <c r="I5" s="11"/>
      <c r="J5" s="11"/>
      <c r="K5" s="11"/>
      <c r="L5" s="12"/>
      <c r="M5" s="142"/>
      <c r="N5" s="148"/>
      <c r="O5" s="145">
        <v>1</v>
      </c>
      <c r="P5" s="164"/>
      <c r="Q5" s="162"/>
      <c r="R5" s="13">
        <v>1</v>
      </c>
      <c r="S5" s="14"/>
      <c r="T5" s="31"/>
      <c r="U5" s="35"/>
      <c r="V5" s="31"/>
      <c r="W5" s="31"/>
      <c r="X5" s="206" t="s">
        <v>18</v>
      </c>
      <c r="Y5" s="212"/>
      <c r="Z5" s="208"/>
      <c r="AA5" s="211"/>
      <c r="AB5" s="15" t="s">
        <v>20</v>
      </c>
      <c r="AC5" s="16"/>
      <c r="AD5" s="195"/>
      <c r="AE5" s="195"/>
      <c r="AF5" s="195"/>
      <c r="AG5" s="198"/>
    </row>
    <row r="6" spans="1:33" ht="17.25" x14ac:dyDescent="0.3">
      <c r="A6" s="152"/>
      <c r="B6" s="143"/>
      <c r="C6" s="143"/>
      <c r="D6" s="143"/>
      <c r="E6" s="143"/>
      <c r="F6" s="143"/>
      <c r="G6" s="146"/>
      <c r="H6" s="9"/>
      <c r="I6" s="9"/>
      <c r="J6" s="9"/>
      <c r="K6" s="9"/>
      <c r="L6" s="3"/>
      <c r="M6" s="143"/>
      <c r="N6" s="143"/>
      <c r="O6" s="147"/>
      <c r="P6" s="163"/>
      <c r="Q6" s="163"/>
      <c r="R6" s="1">
        <v>2</v>
      </c>
      <c r="S6" s="6"/>
      <c r="T6" s="32"/>
      <c r="U6" s="2"/>
      <c r="V6" s="32"/>
      <c r="W6" s="32"/>
      <c r="X6" s="201"/>
      <c r="Y6" s="213"/>
      <c r="Z6" s="209"/>
      <c r="AA6" s="209"/>
      <c r="AB6" s="7" t="s">
        <v>18</v>
      </c>
      <c r="AC6" s="8"/>
      <c r="AD6" s="196"/>
      <c r="AE6" s="196"/>
      <c r="AF6" s="196"/>
      <c r="AG6" s="199"/>
    </row>
    <row r="7" spans="1:33" ht="17.25" x14ac:dyDescent="0.3">
      <c r="A7" s="152"/>
      <c r="B7" s="143"/>
      <c r="C7" s="143"/>
      <c r="D7" s="143"/>
      <c r="E7" s="143"/>
      <c r="F7" s="143"/>
      <c r="G7" s="146"/>
      <c r="H7" s="9"/>
      <c r="I7" s="4"/>
      <c r="J7" s="4"/>
      <c r="K7" s="4"/>
      <c r="L7" s="3"/>
      <c r="M7" s="143"/>
      <c r="N7" s="143"/>
      <c r="O7" s="149">
        <v>2</v>
      </c>
      <c r="P7" s="165"/>
      <c r="Q7" s="154"/>
      <c r="R7" s="1">
        <v>3</v>
      </c>
      <c r="S7" s="6"/>
      <c r="T7" s="32"/>
      <c r="U7" s="2"/>
      <c r="V7" s="32"/>
      <c r="W7" s="32"/>
      <c r="X7" s="207"/>
      <c r="Y7" s="214"/>
      <c r="Z7" s="209"/>
      <c r="AA7" s="209"/>
      <c r="AB7" s="7" t="s">
        <v>21</v>
      </c>
      <c r="AC7" s="8"/>
      <c r="AD7" s="196"/>
      <c r="AE7" s="196"/>
      <c r="AF7" s="196"/>
      <c r="AG7" s="199"/>
    </row>
    <row r="8" spans="1:33" ht="17.25" x14ac:dyDescent="0.3">
      <c r="A8" s="152"/>
      <c r="B8" s="143"/>
      <c r="C8" s="143"/>
      <c r="D8" s="143"/>
      <c r="E8" s="143"/>
      <c r="F8" s="143"/>
      <c r="G8" s="146"/>
      <c r="H8" s="9"/>
      <c r="I8" s="4"/>
      <c r="J8" s="4"/>
      <c r="K8" s="4"/>
      <c r="L8" s="3"/>
      <c r="M8" s="143"/>
      <c r="N8" s="143"/>
      <c r="O8" s="147"/>
      <c r="P8" s="163"/>
      <c r="Q8" s="163"/>
      <c r="R8" s="1">
        <v>4</v>
      </c>
      <c r="S8" s="6"/>
      <c r="T8" s="32"/>
      <c r="U8" s="2"/>
      <c r="V8" s="32"/>
      <c r="W8" s="32"/>
      <c r="X8" s="160" t="s">
        <v>19</v>
      </c>
      <c r="Y8" s="203"/>
      <c r="Z8" s="209"/>
      <c r="AA8" s="209"/>
      <c r="AB8" s="7" t="s">
        <v>22</v>
      </c>
      <c r="AC8" s="8"/>
      <c r="AD8" s="196"/>
      <c r="AE8" s="196"/>
      <c r="AF8" s="196"/>
      <c r="AG8" s="199"/>
    </row>
    <row r="9" spans="1:33" ht="17.25" x14ac:dyDescent="0.3">
      <c r="A9" s="152"/>
      <c r="B9" s="143"/>
      <c r="C9" s="143"/>
      <c r="D9" s="143"/>
      <c r="E9" s="143"/>
      <c r="F9" s="143"/>
      <c r="G9" s="147"/>
      <c r="H9" s="9"/>
      <c r="I9" s="4"/>
      <c r="J9" s="4"/>
      <c r="K9" s="4"/>
      <c r="L9" s="3"/>
      <c r="M9" s="143"/>
      <c r="N9" s="143"/>
      <c r="O9" s="149">
        <v>3</v>
      </c>
      <c r="P9" s="154"/>
      <c r="Q9" s="154"/>
      <c r="R9" s="1">
        <v>5</v>
      </c>
      <c r="S9" s="6"/>
      <c r="T9" s="32"/>
      <c r="U9" s="2"/>
      <c r="V9" s="32"/>
      <c r="W9" s="32"/>
      <c r="X9" s="201"/>
      <c r="Y9" s="204"/>
      <c r="Z9" s="209"/>
      <c r="AA9" s="209"/>
      <c r="AB9" s="45" t="s">
        <v>125</v>
      </c>
      <c r="AC9" s="47" t="s">
        <v>126</v>
      </c>
      <c r="AD9" s="196"/>
      <c r="AE9" s="196"/>
      <c r="AF9" s="196"/>
      <c r="AG9" s="199"/>
    </row>
    <row r="10" spans="1:33" ht="18" thickBot="1" x14ac:dyDescent="0.35">
      <c r="A10" s="153"/>
      <c r="B10" s="144"/>
      <c r="C10" s="144"/>
      <c r="D10" s="144"/>
      <c r="E10" s="144"/>
      <c r="F10" s="144"/>
      <c r="G10" s="19" t="s">
        <v>49</v>
      </c>
      <c r="H10" s="20">
        <f>SUM(H5:H9)</f>
        <v>0</v>
      </c>
      <c r="I10" s="21"/>
      <c r="J10" s="21"/>
      <c r="K10" s="21"/>
      <c r="L10" s="22">
        <f>SUM(L5:L9)</f>
        <v>0</v>
      </c>
      <c r="M10" s="144"/>
      <c r="N10" s="144"/>
      <c r="O10" s="150"/>
      <c r="P10" s="155"/>
      <c r="Q10" s="155"/>
      <c r="R10" s="23" t="s">
        <v>47</v>
      </c>
      <c r="S10" s="24"/>
      <c r="T10" s="33">
        <f>SUM(T5:T9)</f>
        <v>0</v>
      </c>
      <c r="U10" s="36"/>
      <c r="V10" s="33">
        <f>SUM(V5:V9)</f>
        <v>0</v>
      </c>
      <c r="W10" s="33">
        <f>SUM(W5:W9)</f>
        <v>0</v>
      </c>
      <c r="X10" s="202"/>
      <c r="Y10" s="205"/>
      <c r="Z10" s="210"/>
      <c r="AA10" s="210"/>
      <c r="AB10" s="46" t="s">
        <v>129</v>
      </c>
      <c r="AC10" s="48" t="s">
        <v>127</v>
      </c>
      <c r="AD10" s="197"/>
      <c r="AE10" s="197"/>
      <c r="AF10" s="197"/>
      <c r="AG10" s="200"/>
    </row>
    <row r="11" spans="1:33" ht="17.25" x14ac:dyDescent="0.3">
      <c r="A11" s="190"/>
      <c r="B11" s="191"/>
      <c r="C11" s="192"/>
      <c r="D11" s="191"/>
      <c r="E11" s="191"/>
      <c r="F11" s="191"/>
      <c r="G11" s="216" t="s">
        <v>48</v>
      </c>
      <c r="H11" s="51"/>
      <c r="I11" s="51"/>
      <c r="J11" s="51"/>
      <c r="K11" s="51"/>
      <c r="L11" s="26"/>
      <c r="M11" s="191"/>
      <c r="N11" s="192"/>
      <c r="O11" s="216">
        <v>1</v>
      </c>
      <c r="P11" s="217"/>
      <c r="Q11" s="221"/>
      <c r="R11" s="18">
        <v>1</v>
      </c>
      <c r="S11" s="27"/>
      <c r="T11" s="34"/>
      <c r="U11" s="55"/>
      <c r="V11" s="34"/>
      <c r="W11" s="34"/>
      <c r="X11" s="222" t="s">
        <v>18</v>
      </c>
      <c r="Y11" s="223"/>
      <c r="Z11" s="224"/>
      <c r="AA11" s="227"/>
      <c r="AB11" s="28" t="s">
        <v>20</v>
      </c>
      <c r="AC11" s="53"/>
      <c r="AD11" s="215"/>
      <c r="AE11" s="215"/>
      <c r="AF11" s="215"/>
      <c r="AG11" s="220"/>
    </row>
    <row r="12" spans="1:33" ht="17.25" x14ac:dyDescent="0.3">
      <c r="A12" s="152"/>
      <c r="B12" s="143"/>
      <c r="C12" s="193"/>
      <c r="D12" s="143"/>
      <c r="E12" s="143"/>
      <c r="F12" s="143"/>
      <c r="G12" s="146"/>
      <c r="H12" s="52"/>
      <c r="I12" s="52"/>
      <c r="J12" s="52"/>
      <c r="K12" s="52"/>
      <c r="L12" s="3"/>
      <c r="M12" s="143"/>
      <c r="N12" s="193"/>
      <c r="O12" s="147"/>
      <c r="P12" s="218"/>
      <c r="Q12" s="163"/>
      <c r="R12" s="56">
        <v>2</v>
      </c>
      <c r="S12" s="50"/>
      <c r="T12" s="32"/>
      <c r="U12" s="49"/>
      <c r="V12" s="32"/>
      <c r="W12" s="32"/>
      <c r="X12" s="201"/>
      <c r="Y12" s="213"/>
      <c r="Z12" s="225"/>
      <c r="AA12" s="209"/>
      <c r="AB12" s="7" t="s">
        <v>18</v>
      </c>
      <c r="AC12" s="54"/>
      <c r="AD12" s="196"/>
      <c r="AE12" s="196"/>
      <c r="AF12" s="196"/>
      <c r="AG12" s="199"/>
    </row>
    <row r="13" spans="1:33" ht="17.25" x14ac:dyDescent="0.3">
      <c r="A13" s="152"/>
      <c r="B13" s="143"/>
      <c r="C13" s="193"/>
      <c r="D13" s="143"/>
      <c r="E13" s="143"/>
      <c r="F13" s="143"/>
      <c r="G13" s="146"/>
      <c r="H13" s="52"/>
      <c r="I13" s="52"/>
      <c r="J13" s="52"/>
      <c r="K13" s="4"/>
      <c r="L13" s="3"/>
      <c r="M13" s="143"/>
      <c r="N13" s="193"/>
      <c r="O13" s="149">
        <v>2</v>
      </c>
      <c r="P13" s="165"/>
      <c r="Q13" s="154"/>
      <c r="R13" s="56">
        <v>3</v>
      </c>
      <c r="S13" s="50"/>
      <c r="T13" s="32"/>
      <c r="U13" s="49"/>
      <c r="V13" s="32"/>
      <c r="W13" s="32"/>
      <c r="X13" s="207"/>
      <c r="Y13" s="214"/>
      <c r="Z13" s="225"/>
      <c r="AA13" s="209"/>
      <c r="AB13" s="7" t="s">
        <v>21</v>
      </c>
      <c r="AC13" s="54"/>
      <c r="AD13" s="196"/>
      <c r="AE13" s="196"/>
      <c r="AF13" s="196"/>
      <c r="AG13" s="199"/>
    </row>
    <row r="14" spans="1:33" ht="17.25" x14ac:dyDescent="0.3">
      <c r="A14" s="152"/>
      <c r="B14" s="143"/>
      <c r="C14" s="193"/>
      <c r="D14" s="143"/>
      <c r="E14" s="143"/>
      <c r="F14" s="143"/>
      <c r="G14" s="146"/>
      <c r="H14" s="52"/>
      <c r="I14" s="4"/>
      <c r="J14" s="4"/>
      <c r="K14" s="4"/>
      <c r="L14" s="3"/>
      <c r="M14" s="143"/>
      <c r="N14" s="193"/>
      <c r="O14" s="147"/>
      <c r="P14" s="218"/>
      <c r="Q14" s="163"/>
      <c r="R14" s="56">
        <v>4</v>
      </c>
      <c r="S14" s="50"/>
      <c r="T14" s="32"/>
      <c r="U14" s="49"/>
      <c r="V14" s="32"/>
      <c r="W14" s="32"/>
      <c r="X14" s="160" t="s">
        <v>19</v>
      </c>
      <c r="Y14" s="203"/>
      <c r="Z14" s="225"/>
      <c r="AA14" s="209"/>
      <c r="AB14" s="7" t="s">
        <v>22</v>
      </c>
      <c r="AC14" s="54"/>
      <c r="AD14" s="196"/>
      <c r="AE14" s="196"/>
      <c r="AF14" s="196"/>
      <c r="AG14" s="199"/>
    </row>
    <row r="15" spans="1:33" ht="17.25" x14ac:dyDescent="0.3">
      <c r="A15" s="152"/>
      <c r="B15" s="143"/>
      <c r="C15" s="193"/>
      <c r="D15" s="143"/>
      <c r="E15" s="143"/>
      <c r="F15" s="143"/>
      <c r="G15" s="147"/>
      <c r="H15" s="52"/>
      <c r="I15" s="4"/>
      <c r="J15" s="4"/>
      <c r="K15" s="4"/>
      <c r="L15" s="3"/>
      <c r="M15" s="143"/>
      <c r="N15" s="193"/>
      <c r="O15" s="149">
        <v>3</v>
      </c>
      <c r="P15" s="154"/>
      <c r="Q15" s="154"/>
      <c r="R15" s="56">
        <v>5</v>
      </c>
      <c r="S15" s="50"/>
      <c r="T15" s="32"/>
      <c r="U15" s="49"/>
      <c r="V15" s="32"/>
      <c r="W15" s="32"/>
      <c r="X15" s="201"/>
      <c r="Y15" s="204"/>
      <c r="Z15" s="225"/>
      <c r="AA15" s="209"/>
      <c r="AB15" s="45" t="s">
        <v>125</v>
      </c>
      <c r="AC15" s="47" t="s">
        <v>126</v>
      </c>
      <c r="AD15" s="196"/>
      <c r="AE15" s="196"/>
      <c r="AF15" s="196"/>
      <c r="AG15" s="199"/>
    </row>
    <row r="16" spans="1:33" ht="18" thickBot="1" x14ac:dyDescent="0.35">
      <c r="A16" s="153"/>
      <c r="B16" s="144"/>
      <c r="C16" s="194"/>
      <c r="D16" s="144"/>
      <c r="E16" s="144"/>
      <c r="F16" s="144"/>
      <c r="G16" s="19" t="s">
        <v>49</v>
      </c>
      <c r="H16" s="20">
        <f>SUM(H11:H15)</f>
        <v>0</v>
      </c>
      <c r="I16" s="21"/>
      <c r="J16" s="21"/>
      <c r="K16" s="21"/>
      <c r="L16" s="22">
        <f>SUM(L11:L15)</f>
        <v>0</v>
      </c>
      <c r="M16" s="144"/>
      <c r="N16" s="194"/>
      <c r="O16" s="150"/>
      <c r="P16" s="155"/>
      <c r="Q16" s="155"/>
      <c r="R16" s="23" t="s">
        <v>47</v>
      </c>
      <c r="S16" s="24"/>
      <c r="T16" s="33">
        <f>SUM(T11:T15)</f>
        <v>0</v>
      </c>
      <c r="U16" s="36"/>
      <c r="V16" s="33">
        <f>SUM(V11:V15)</f>
        <v>0</v>
      </c>
      <c r="W16" s="33">
        <f>SUM(W11:W15)</f>
        <v>0</v>
      </c>
      <c r="X16" s="202"/>
      <c r="Y16" s="205"/>
      <c r="Z16" s="226"/>
      <c r="AA16" s="210"/>
      <c r="AB16" s="46" t="s">
        <v>129</v>
      </c>
      <c r="AC16" s="48" t="s">
        <v>127</v>
      </c>
      <c r="AD16" s="197"/>
      <c r="AE16" s="197"/>
      <c r="AF16" s="197"/>
      <c r="AG16" s="200"/>
    </row>
  </sheetData>
  <mergeCells count="91">
    <mergeCell ref="A1:AG1"/>
    <mergeCell ref="AE11:AE16"/>
    <mergeCell ref="AF11:AF16"/>
    <mergeCell ref="AG11:AG16"/>
    <mergeCell ref="O13:O14"/>
    <mergeCell ref="P13:P14"/>
    <mergeCell ref="Q13:Q14"/>
    <mergeCell ref="X14:X16"/>
    <mergeCell ref="Y14:Y16"/>
    <mergeCell ref="O15:O16"/>
    <mergeCell ref="P15:P16"/>
    <mergeCell ref="Q11:Q12"/>
    <mergeCell ref="X11:X13"/>
    <mergeCell ref="Y11:Y13"/>
    <mergeCell ref="Z11:Z16"/>
    <mergeCell ref="AA11:AA16"/>
    <mergeCell ref="AD11:AD16"/>
    <mergeCell ref="Q15:Q16"/>
    <mergeCell ref="F11:F16"/>
    <mergeCell ref="G11:G15"/>
    <mergeCell ref="M11:M16"/>
    <mergeCell ref="N11:N16"/>
    <mergeCell ref="O11:O12"/>
    <mergeCell ref="P11:P12"/>
    <mergeCell ref="AE5:AE10"/>
    <mergeCell ref="AF5:AF10"/>
    <mergeCell ref="AG5:AG10"/>
    <mergeCell ref="X8:X10"/>
    <mergeCell ref="Y8:Y10"/>
    <mergeCell ref="AD5:AD10"/>
    <mergeCell ref="X5:X7"/>
    <mergeCell ref="Z5:Z10"/>
    <mergeCell ref="AA5:AA10"/>
    <mergeCell ref="Y5:Y7"/>
    <mergeCell ref="A11:A16"/>
    <mergeCell ref="B11:B16"/>
    <mergeCell ref="C11:C16"/>
    <mergeCell ref="D11:D16"/>
    <mergeCell ref="E11:E16"/>
    <mergeCell ref="AG2:AG4"/>
    <mergeCell ref="S3:T3"/>
    <mergeCell ref="U3:V3"/>
    <mergeCell ref="Y3:Y4"/>
    <mergeCell ref="Z3:Z4"/>
    <mergeCell ref="AA3:AA4"/>
    <mergeCell ref="R2:W2"/>
    <mergeCell ref="X2:Y2"/>
    <mergeCell ref="Z2:AA2"/>
    <mergeCell ref="AB2:AC3"/>
    <mergeCell ref="AD2:AE3"/>
    <mergeCell ref="AF2:AF4"/>
    <mergeCell ref="W3:W4"/>
    <mergeCell ref="X3:X4"/>
    <mergeCell ref="R3:R4"/>
    <mergeCell ref="A2:A4"/>
    <mergeCell ref="B2:D2"/>
    <mergeCell ref="E2:F2"/>
    <mergeCell ref="G2:M2"/>
    <mergeCell ref="N2:N4"/>
    <mergeCell ref="G3:H3"/>
    <mergeCell ref="I3:J3"/>
    <mergeCell ref="K3:K4"/>
    <mergeCell ref="L3:L4"/>
    <mergeCell ref="B3:B4"/>
    <mergeCell ref="C3:C4"/>
    <mergeCell ref="D3:D4"/>
    <mergeCell ref="E3:E4"/>
    <mergeCell ref="F3:F4"/>
    <mergeCell ref="P9:P10"/>
    <mergeCell ref="Q9:Q10"/>
    <mergeCell ref="O2:Q2"/>
    <mergeCell ref="M3:M4"/>
    <mergeCell ref="O3:O4"/>
    <mergeCell ref="P3:P4"/>
    <mergeCell ref="Q3:Q4"/>
    <mergeCell ref="Q5:Q6"/>
    <mergeCell ref="P5:P6"/>
    <mergeCell ref="P7:P8"/>
    <mergeCell ref="Q7:Q8"/>
    <mergeCell ref="A5:A10"/>
    <mergeCell ref="B5:B10"/>
    <mergeCell ref="C5:C10"/>
    <mergeCell ref="D5:D10"/>
    <mergeCell ref="E5:E10"/>
    <mergeCell ref="F5:F10"/>
    <mergeCell ref="G5:G9"/>
    <mergeCell ref="M5:M10"/>
    <mergeCell ref="N5:N10"/>
    <mergeCell ref="O5:O6"/>
    <mergeCell ref="O7:O8"/>
    <mergeCell ref="O9:O10"/>
  </mergeCells>
  <phoneticPr fontId="5" type="noConversion"/>
  <pageMargins left="0.7" right="0.7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zoomScale="70" zoomScaleNormal="70" workbookViewId="0">
      <selection activeCell="F17" sqref="F17:F22"/>
    </sheetView>
  </sheetViews>
  <sheetFormatPr defaultRowHeight="16.5" x14ac:dyDescent="0.3"/>
  <cols>
    <col min="1" max="1" width="6.75" style="10" customWidth="1"/>
    <col min="2" max="2" width="8.75" style="10" bestFit="1" customWidth="1"/>
    <col min="3" max="3" width="14.25" style="10" bestFit="1" customWidth="1"/>
    <col min="4" max="4" width="8.75" style="10" bestFit="1" customWidth="1"/>
    <col min="5" max="5" width="25.625" style="10" bestFit="1" customWidth="1"/>
    <col min="6" max="6" width="10.75" style="10" bestFit="1" customWidth="1"/>
    <col min="7" max="8" width="6.75" style="10" bestFit="1" customWidth="1"/>
    <col min="9" max="9" width="22.125" style="10" bestFit="1" customWidth="1"/>
    <col min="10" max="10" width="17" style="10" bestFit="1" customWidth="1"/>
    <col min="11" max="11" width="10.75" style="10" bestFit="1" customWidth="1"/>
    <col min="12" max="12" width="15.125" style="10" bestFit="1" customWidth="1"/>
    <col min="13" max="13" width="10.75" style="10" bestFit="1" customWidth="1"/>
    <col min="14" max="14" width="14.25" style="10" bestFit="1" customWidth="1"/>
    <col min="15" max="15" width="6.75" style="10" bestFit="1" customWidth="1"/>
    <col min="16" max="16" width="14.25" style="10" bestFit="1" customWidth="1"/>
    <col min="17" max="17" width="20.125" style="10" bestFit="1" customWidth="1"/>
    <col min="18" max="18" width="6.75" style="10" bestFit="1" customWidth="1"/>
    <col min="19" max="19" width="14.25" style="10" bestFit="1" customWidth="1"/>
    <col min="20" max="20" width="12.625" style="10" bestFit="1" customWidth="1"/>
    <col min="21" max="21" width="14.25" style="10" bestFit="1" customWidth="1"/>
    <col min="22" max="22" width="12.625" style="10" bestFit="1" customWidth="1"/>
    <col min="23" max="24" width="6.75" style="10" bestFit="1" customWidth="1"/>
    <col min="25" max="26" width="14.25" style="10" bestFit="1" customWidth="1"/>
    <col min="27" max="27" width="11.25" style="10" bestFit="1" customWidth="1"/>
    <col min="28" max="28" width="6.75" style="10" bestFit="1" customWidth="1"/>
    <col min="29" max="29" width="16.25" style="10" bestFit="1" customWidth="1"/>
    <col min="30" max="30" width="6.75" style="10" bestFit="1" customWidth="1"/>
    <col min="31" max="31" width="10.75" style="10" bestFit="1" customWidth="1"/>
    <col min="32" max="32" width="8.75" style="10" bestFit="1" customWidth="1"/>
    <col min="33" max="33" width="6.75" style="10" bestFit="1" customWidth="1"/>
    <col min="34" max="16384" width="9" style="10"/>
  </cols>
  <sheetData>
    <row r="1" spans="1:33" ht="32.25" thickBot="1" x14ac:dyDescent="0.35">
      <c r="A1" s="219" t="s">
        <v>30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33" ht="18" thickTop="1" x14ac:dyDescent="0.3">
      <c r="A2" s="269" t="s">
        <v>6</v>
      </c>
      <c r="B2" s="241" t="s">
        <v>1</v>
      </c>
      <c r="C2" s="241"/>
      <c r="D2" s="241"/>
      <c r="E2" s="169" t="s">
        <v>5</v>
      </c>
      <c r="F2" s="171"/>
      <c r="G2" s="259" t="s">
        <v>10</v>
      </c>
      <c r="H2" s="259"/>
      <c r="I2" s="259"/>
      <c r="J2" s="259"/>
      <c r="K2" s="259"/>
      <c r="L2" s="259"/>
      <c r="M2" s="259"/>
      <c r="N2" s="259" t="s">
        <v>42</v>
      </c>
      <c r="O2" s="266" t="s">
        <v>11</v>
      </c>
      <c r="P2" s="266"/>
      <c r="Q2" s="266"/>
      <c r="R2" s="156" t="s">
        <v>13</v>
      </c>
      <c r="S2" s="157"/>
      <c r="T2" s="157"/>
      <c r="U2" s="157"/>
      <c r="V2" s="157"/>
      <c r="W2" s="158"/>
      <c r="X2" s="266" t="s">
        <v>43</v>
      </c>
      <c r="Y2" s="266"/>
      <c r="Z2" s="241" t="s">
        <v>14</v>
      </c>
      <c r="AA2" s="241"/>
      <c r="AB2" s="241" t="s">
        <v>15</v>
      </c>
      <c r="AC2" s="241"/>
      <c r="AD2" s="241" t="s">
        <v>56</v>
      </c>
      <c r="AE2" s="241"/>
      <c r="AF2" s="241" t="s">
        <v>26</v>
      </c>
      <c r="AG2" s="231" t="s">
        <v>27</v>
      </c>
    </row>
    <row r="3" spans="1:33" ht="17.25" x14ac:dyDescent="0.3">
      <c r="A3" s="270"/>
      <c r="B3" s="234" t="s">
        <v>24</v>
      </c>
      <c r="C3" s="234" t="s">
        <v>51</v>
      </c>
      <c r="D3" s="234" t="s">
        <v>52</v>
      </c>
      <c r="E3" s="149" t="s">
        <v>0</v>
      </c>
      <c r="F3" s="149" t="s">
        <v>2</v>
      </c>
      <c r="G3" s="234" t="s">
        <v>50</v>
      </c>
      <c r="H3" s="234"/>
      <c r="I3" s="234" t="s">
        <v>7</v>
      </c>
      <c r="J3" s="234"/>
      <c r="K3" s="234" t="s">
        <v>9</v>
      </c>
      <c r="L3" s="234" t="s">
        <v>55</v>
      </c>
      <c r="M3" s="234" t="s">
        <v>8</v>
      </c>
      <c r="N3" s="267"/>
      <c r="O3" s="239" t="s">
        <v>12</v>
      </c>
      <c r="P3" s="239" t="s">
        <v>16</v>
      </c>
      <c r="Q3" s="239" t="s">
        <v>44</v>
      </c>
      <c r="R3" s="239" t="s">
        <v>12</v>
      </c>
      <c r="S3" s="183" t="s">
        <v>21</v>
      </c>
      <c r="T3" s="184"/>
      <c r="U3" s="183" t="s">
        <v>76</v>
      </c>
      <c r="V3" s="184"/>
      <c r="W3" s="160" t="s">
        <v>77</v>
      </c>
      <c r="X3" s="239" t="s">
        <v>17</v>
      </c>
      <c r="Y3" s="239" t="s">
        <v>29</v>
      </c>
      <c r="Z3" s="234" t="s">
        <v>16</v>
      </c>
      <c r="AA3" s="234" t="s">
        <v>29</v>
      </c>
      <c r="AB3" s="234"/>
      <c r="AC3" s="234"/>
      <c r="AD3" s="234"/>
      <c r="AE3" s="234"/>
      <c r="AF3" s="234"/>
      <c r="AG3" s="232"/>
    </row>
    <row r="4" spans="1:33" ht="18" thickBot="1" x14ac:dyDescent="0.35">
      <c r="A4" s="271"/>
      <c r="B4" s="235"/>
      <c r="C4" s="235"/>
      <c r="D4" s="235"/>
      <c r="E4" s="159"/>
      <c r="F4" s="159"/>
      <c r="G4" s="5" t="s">
        <v>17</v>
      </c>
      <c r="H4" s="5" t="s">
        <v>4</v>
      </c>
      <c r="I4" s="5" t="s">
        <v>3</v>
      </c>
      <c r="J4" s="5" t="s">
        <v>39</v>
      </c>
      <c r="K4" s="235"/>
      <c r="L4" s="235"/>
      <c r="M4" s="235"/>
      <c r="N4" s="268"/>
      <c r="O4" s="261"/>
      <c r="P4" s="261"/>
      <c r="Q4" s="261"/>
      <c r="R4" s="261"/>
      <c r="S4" s="17" t="s">
        <v>16</v>
      </c>
      <c r="T4" s="17" t="s">
        <v>28</v>
      </c>
      <c r="U4" s="17" t="s">
        <v>16</v>
      </c>
      <c r="V4" s="17" t="s">
        <v>76</v>
      </c>
      <c r="W4" s="161"/>
      <c r="X4" s="261"/>
      <c r="Y4" s="261"/>
      <c r="Z4" s="235"/>
      <c r="AA4" s="235"/>
      <c r="AB4" s="5" t="s">
        <v>17</v>
      </c>
      <c r="AC4" s="5" t="s">
        <v>23</v>
      </c>
      <c r="AD4" s="5" t="s">
        <v>24</v>
      </c>
      <c r="AE4" s="5" t="s">
        <v>25</v>
      </c>
      <c r="AF4" s="235"/>
      <c r="AG4" s="233"/>
    </row>
    <row r="5" spans="1:33" ht="18" thickTop="1" x14ac:dyDescent="0.3">
      <c r="A5" s="250">
        <v>1</v>
      </c>
      <c r="B5" s="245" t="s">
        <v>54</v>
      </c>
      <c r="C5" s="245" t="s">
        <v>53</v>
      </c>
      <c r="D5" s="245"/>
      <c r="E5" s="245" t="s">
        <v>137</v>
      </c>
      <c r="F5" s="245">
        <v>175</v>
      </c>
      <c r="G5" s="258" t="s">
        <v>48</v>
      </c>
      <c r="H5" s="11">
        <v>7</v>
      </c>
      <c r="I5" s="11" t="s">
        <v>36</v>
      </c>
      <c r="J5" s="11" t="s">
        <v>37</v>
      </c>
      <c r="K5" s="11" t="s">
        <v>40</v>
      </c>
      <c r="L5" s="12">
        <v>2206.8000000000002</v>
      </c>
      <c r="M5" s="245" t="s">
        <v>41</v>
      </c>
      <c r="N5" s="260">
        <v>40057</v>
      </c>
      <c r="O5" s="258">
        <v>1</v>
      </c>
      <c r="P5" s="263">
        <v>40060</v>
      </c>
      <c r="Q5" s="262" t="s">
        <v>57</v>
      </c>
      <c r="R5" s="13">
        <v>1</v>
      </c>
      <c r="S5" s="14"/>
      <c r="T5" s="31"/>
      <c r="U5" s="35"/>
      <c r="V5" s="31"/>
      <c r="W5" s="31"/>
      <c r="X5" s="253" t="s">
        <v>18</v>
      </c>
      <c r="Y5" s="254"/>
      <c r="Z5" s="236">
        <v>40102</v>
      </c>
      <c r="AA5" s="211" t="s">
        <v>71</v>
      </c>
      <c r="AB5" s="15" t="s">
        <v>20</v>
      </c>
      <c r="AC5" s="16" t="s">
        <v>79</v>
      </c>
      <c r="AD5" s="242"/>
      <c r="AE5" s="242"/>
      <c r="AF5" s="242" t="s">
        <v>59</v>
      </c>
      <c r="AG5" s="228"/>
    </row>
    <row r="6" spans="1:33" ht="17.25" x14ac:dyDescent="0.3">
      <c r="A6" s="251"/>
      <c r="B6" s="246"/>
      <c r="C6" s="246"/>
      <c r="D6" s="246"/>
      <c r="E6" s="246"/>
      <c r="F6" s="246"/>
      <c r="G6" s="234"/>
      <c r="H6" s="9">
        <v>1</v>
      </c>
      <c r="I6" s="9" t="s">
        <v>35</v>
      </c>
      <c r="J6" s="9" t="s">
        <v>46</v>
      </c>
      <c r="K6" s="9" t="s">
        <v>38</v>
      </c>
      <c r="L6" s="3">
        <v>396</v>
      </c>
      <c r="M6" s="246"/>
      <c r="N6" s="246"/>
      <c r="O6" s="234"/>
      <c r="P6" s="248"/>
      <c r="Q6" s="248"/>
      <c r="R6" s="1">
        <v>2</v>
      </c>
      <c r="S6" s="6"/>
      <c r="T6" s="32"/>
      <c r="U6" s="2"/>
      <c r="V6" s="32"/>
      <c r="W6" s="32"/>
      <c r="X6" s="239"/>
      <c r="Y6" s="255"/>
      <c r="Z6" s="237"/>
      <c r="AA6" s="209"/>
      <c r="AB6" s="7" t="s">
        <v>18</v>
      </c>
      <c r="AC6" s="8"/>
      <c r="AD6" s="243"/>
      <c r="AE6" s="243"/>
      <c r="AF6" s="243"/>
      <c r="AG6" s="229"/>
    </row>
    <row r="7" spans="1:33" ht="17.25" x14ac:dyDescent="0.3">
      <c r="A7" s="251"/>
      <c r="B7" s="246"/>
      <c r="C7" s="246"/>
      <c r="D7" s="246"/>
      <c r="E7" s="246"/>
      <c r="F7" s="246"/>
      <c r="G7" s="234"/>
      <c r="H7" s="9"/>
      <c r="I7" s="4"/>
      <c r="J7" s="4"/>
      <c r="K7" s="4"/>
      <c r="L7" s="3"/>
      <c r="M7" s="246"/>
      <c r="N7" s="246"/>
      <c r="O7" s="234">
        <v>2</v>
      </c>
      <c r="P7" s="265">
        <v>40084</v>
      </c>
      <c r="Q7" s="248" t="s">
        <v>58</v>
      </c>
      <c r="R7" s="1">
        <v>3</v>
      </c>
      <c r="S7" s="6"/>
      <c r="T7" s="32"/>
      <c r="U7" s="2"/>
      <c r="V7" s="32"/>
      <c r="W7" s="32"/>
      <c r="X7" s="239"/>
      <c r="Y7" s="255"/>
      <c r="Z7" s="237"/>
      <c r="AA7" s="209"/>
      <c r="AB7" s="7" t="s">
        <v>21</v>
      </c>
      <c r="AC7" s="8"/>
      <c r="AD7" s="243"/>
      <c r="AE7" s="243"/>
      <c r="AF7" s="243"/>
      <c r="AG7" s="229"/>
    </row>
    <row r="8" spans="1:33" ht="17.25" x14ac:dyDescent="0.3">
      <c r="A8" s="251"/>
      <c r="B8" s="246"/>
      <c r="C8" s="246"/>
      <c r="D8" s="246"/>
      <c r="E8" s="246"/>
      <c r="F8" s="246"/>
      <c r="G8" s="234"/>
      <c r="H8" s="9"/>
      <c r="I8" s="4"/>
      <c r="J8" s="4"/>
      <c r="K8" s="4"/>
      <c r="L8" s="3"/>
      <c r="M8" s="246"/>
      <c r="N8" s="246"/>
      <c r="O8" s="234"/>
      <c r="P8" s="248"/>
      <c r="Q8" s="248"/>
      <c r="R8" s="1">
        <v>4</v>
      </c>
      <c r="S8" s="6"/>
      <c r="T8" s="32"/>
      <c r="U8" s="2"/>
      <c r="V8" s="32"/>
      <c r="W8" s="32"/>
      <c r="X8" s="239" t="s">
        <v>19</v>
      </c>
      <c r="Y8" s="256"/>
      <c r="Z8" s="237"/>
      <c r="AA8" s="209"/>
      <c r="AB8" s="7" t="s">
        <v>22</v>
      </c>
      <c r="AC8" s="8" t="s">
        <v>80</v>
      </c>
      <c r="AD8" s="243"/>
      <c r="AE8" s="243"/>
      <c r="AF8" s="243"/>
      <c r="AG8" s="229"/>
    </row>
    <row r="9" spans="1:33" ht="17.25" x14ac:dyDescent="0.3">
      <c r="A9" s="251"/>
      <c r="B9" s="246"/>
      <c r="C9" s="246"/>
      <c r="D9" s="246"/>
      <c r="E9" s="246"/>
      <c r="F9" s="246"/>
      <c r="G9" s="234"/>
      <c r="H9" s="9"/>
      <c r="I9" s="4"/>
      <c r="J9" s="4"/>
      <c r="K9" s="4"/>
      <c r="L9" s="3"/>
      <c r="M9" s="246"/>
      <c r="N9" s="246"/>
      <c r="O9" s="234">
        <v>3</v>
      </c>
      <c r="P9" s="248"/>
      <c r="Q9" s="248"/>
      <c r="R9" s="1">
        <v>5</v>
      </c>
      <c r="S9" s="6"/>
      <c r="T9" s="32"/>
      <c r="U9" s="2"/>
      <c r="V9" s="32"/>
      <c r="W9" s="32"/>
      <c r="X9" s="239"/>
      <c r="Y9" s="256"/>
      <c r="Z9" s="237"/>
      <c r="AA9" s="209"/>
      <c r="AB9" s="45" t="s">
        <v>7</v>
      </c>
      <c r="AC9" s="47" t="s">
        <v>130</v>
      </c>
      <c r="AD9" s="243"/>
      <c r="AE9" s="243"/>
      <c r="AF9" s="243"/>
      <c r="AG9" s="229"/>
    </row>
    <row r="10" spans="1:33" ht="18" thickBot="1" x14ac:dyDescent="0.35">
      <c r="A10" s="252"/>
      <c r="B10" s="247"/>
      <c r="C10" s="247"/>
      <c r="D10" s="247"/>
      <c r="E10" s="247"/>
      <c r="F10" s="247"/>
      <c r="G10" s="19" t="s">
        <v>49</v>
      </c>
      <c r="H10" s="20">
        <f>SUM(H5:H9)</f>
        <v>8</v>
      </c>
      <c r="I10" s="21"/>
      <c r="J10" s="21"/>
      <c r="K10" s="21"/>
      <c r="L10" s="22">
        <f>SUM(L5:L9)</f>
        <v>2602.8000000000002</v>
      </c>
      <c r="M10" s="247"/>
      <c r="N10" s="247"/>
      <c r="O10" s="264"/>
      <c r="P10" s="249"/>
      <c r="Q10" s="249"/>
      <c r="R10" s="23" t="s">
        <v>47</v>
      </c>
      <c r="S10" s="24"/>
      <c r="T10" s="33">
        <f>SUM(T5:T9)</f>
        <v>0</v>
      </c>
      <c r="U10" s="36"/>
      <c r="V10" s="33">
        <f>SUM(V5:V9)</f>
        <v>0</v>
      </c>
      <c r="W10" s="33">
        <f>SUM(W5:W9)</f>
        <v>0</v>
      </c>
      <c r="X10" s="240"/>
      <c r="Y10" s="257"/>
      <c r="Z10" s="238"/>
      <c r="AA10" s="210"/>
      <c r="AB10" s="46" t="s">
        <v>129</v>
      </c>
      <c r="AC10" s="48" t="s">
        <v>131</v>
      </c>
      <c r="AD10" s="244"/>
      <c r="AE10" s="244"/>
      <c r="AF10" s="244"/>
      <c r="AG10" s="230"/>
    </row>
    <row r="11" spans="1:33" ht="17.25" x14ac:dyDescent="0.3">
      <c r="A11" s="278">
        <v>2</v>
      </c>
      <c r="B11" s="279" t="s">
        <v>32</v>
      </c>
      <c r="C11" s="282">
        <v>22719</v>
      </c>
      <c r="D11" s="279"/>
      <c r="E11" s="279" t="s">
        <v>138</v>
      </c>
      <c r="F11" s="279"/>
      <c r="G11" s="280" t="s">
        <v>48</v>
      </c>
      <c r="H11" s="25">
        <v>1</v>
      </c>
      <c r="I11" s="25" t="s">
        <v>60</v>
      </c>
      <c r="J11" s="25" t="s">
        <v>61</v>
      </c>
      <c r="K11" s="25" t="s">
        <v>65</v>
      </c>
      <c r="L11" s="26">
        <v>437.49</v>
      </c>
      <c r="M11" s="279" t="s">
        <v>96</v>
      </c>
      <c r="N11" s="282">
        <v>40084</v>
      </c>
      <c r="O11" s="280">
        <v>1</v>
      </c>
      <c r="P11" s="281">
        <v>40085</v>
      </c>
      <c r="Q11" s="272" t="s">
        <v>67</v>
      </c>
      <c r="R11" s="18">
        <v>1</v>
      </c>
      <c r="S11" s="27"/>
      <c r="T11" s="34"/>
      <c r="U11" s="30"/>
      <c r="V11" s="34"/>
      <c r="W11" s="34"/>
      <c r="X11" s="275" t="s">
        <v>18</v>
      </c>
      <c r="Y11" s="276"/>
      <c r="Z11" s="277">
        <v>40133</v>
      </c>
      <c r="AA11" s="227" t="s">
        <v>72</v>
      </c>
      <c r="AB11" s="28" t="s">
        <v>20</v>
      </c>
      <c r="AC11" s="29" t="s">
        <v>81</v>
      </c>
      <c r="AD11" s="274"/>
      <c r="AE11" s="274"/>
      <c r="AF11" s="274" t="s">
        <v>59</v>
      </c>
      <c r="AG11" s="273"/>
    </row>
    <row r="12" spans="1:33" ht="17.25" x14ac:dyDescent="0.3">
      <c r="A12" s="251"/>
      <c r="B12" s="246"/>
      <c r="C12" s="246"/>
      <c r="D12" s="246"/>
      <c r="E12" s="246"/>
      <c r="F12" s="246"/>
      <c r="G12" s="234"/>
      <c r="H12" s="9">
        <v>1</v>
      </c>
      <c r="I12" s="9" t="s">
        <v>60</v>
      </c>
      <c r="J12" s="9" t="s">
        <v>62</v>
      </c>
      <c r="K12" s="9" t="s">
        <v>45</v>
      </c>
      <c r="L12" s="3">
        <v>162.44999999999999</v>
      </c>
      <c r="M12" s="246"/>
      <c r="N12" s="246"/>
      <c r="O12" s="234"/>
      <c r="P12" s="248"/>
      <c r="Q12" s="248"/>
      <c r="R12" s="1">
        <v>2</v>
      </c>
      <c r="S12" s="6"/>
      <c r="T12" s="32"/>
      <c r="U12" s="2"/>
      <c r="V12" s="32"/>
      <c r="W12" s="32"/>
      <c r="X12" s="239"/>
      <c r="Y12" s="255"/>
      <c r="Z12" s="237"/>
      <c r="AA12" s="209"/>
      <c r="AB12" s="7" t="s">
        <v>18</v>
      </c>
      <c r="AC12" s="8"/>
      <c r="AD12" s="243"/>
      <c r="AE12" s="243"/>
      <c r="AF12" s="243"/>
      <c r="AG12" s="229"/>
    </row>
    <row r="13" spans="1:33" ht="17.25" x14ac:dyDescent="0.3">
      <c r="A13" s="251"/>
      <c r="B13" s="246"/>
      <c r="C13" s="246"/>
      <c r="D13" s="246"/>
      <c r="E13" s="246"/>
      <c r="F13" s="246"/>
      <c r="G13" s="234"/>
      <c r="H13" s="9">
        <v>1</v>
      </c>
      <c r="I13" s="9" t="s">
        <v>63</v>
      </c>
      <c r="J13" s="9" t="s">
        <v>64</v>
      </c>
      <c r="K13" s="4" t="s">
        <v>66</v>
      </c>
      <c r="L13" s="3">
        <v>117.45</v>
      </c>
      <c r="M13" s="246"/>
      <c r="N13" s="246"/>
      <c r="O13" s="234">
        <v>2</v>
      </c>
      <c r="P13" s="265"/>
      <c r="Q13" s="248"/>
      <c r="R13" s="1">
        <v>3</v>
      </c>
      <c r="S13" s="6"/>
      <c r="T13" s="32"/>
      <c r="U13" s="2"/>
      <c r="V13" s="32"/>
      <c r="W13" s="32"/>
      <c r="X13" s="239"/>
      <c r="Y13" s="255"/>
      <c r="Z13" s="237"/>
      <c r="AA13" s="209"/>
      <c r="AB13" s="7" t="s">
        <v>21</v>
      </c>
      <c r="AC13" s="8"/>
      <c r="AD13" s="243"/>
      <c r="AE13" s="243"/>
      <c r="AF13" s="243"/>
      <c r="AG13" s="229"/>
    </row>
    <row r="14" spans="1:33" ht="17.25" x14ac:dyDescent="0.3">
      <c r="A14" s="251"/>
      <c r="B14" s="246"/>
      <c r="C14" s="246"/>
      <c r="D14" s="246"/>
      <c r="E14" s="246"/>
      <c r="F14" s="246"/>
      <c r="G14" s="234"/>
      <c r="H14" s="9"/>
      <c r="I14" s="4"/>
      <c r="J14" s="4"/>
      <c r="K14" s="4"/>
      <c r="L14" s="3"/>
      <c r="M14" s="246"/>
      <c r="N14" s="246"/>
      <c r="O14" s="234"/>
      <c r="P14" s="248"/>
      <c r="Q14" s="248"/>
      <c r="R14" s="1">
        <v>4</v>
      </c>
      <c r="S14" s="6"/>
      <c r="T14" s="32"/>
      <c r="U14" s="2"/>
      <c r="V14" s="32"/>
      <c r="W14" s="32"/>
      <c r="X14" s="239" t="s">
        <v>19</v>
      </c>
      <c r="Y14" s="256"/>
      <c r="Z14" s="237"/>
      <c r="AA14" s="209"/>
      <c r="AB14" s="7" t="s">
        <v>22</v>
      </c>
      <c r="AC14" s="8" t="s">
        <v>80</v>
      </c>
      <c r="AD14" s="243"/>
      <c r="AE14" s="243"/>
      <c r="AF14" s="243"/>
      <c r="AG14" s="229"/>
    </row>
    <row r="15" spans="1:33" ht="17.25" x14ac:dyDescent="0.3">
      <c r="A15" s="251"/>
      <c r="B15" s="246"/>
      <c r="C15" s="246"/>
      <c r="D15" s="246"/>
      <c r="E15" s="246"/>
      <c r="F15" s="246"/>
      <c r="G15" s="234"/>
      <c r="H15" s="9"/>
      <c r="I15" s="4"/>
      <c r="J15" s="4"/>
      <c r="K15" s="4"/>
      <c r="L15" s="3"/>
      <c r="M15" s="246"/>
      <c r="N15" s="246"/>
      <c r="O15" s="234">
        <v>3</v>
      </c>
      <c r="P15" s="248"/>
      <c r="Q15" s="248"/>
      <c r="R15" s="1">
        <v>5</v>
      </c>
      <c r="S15" s="6"/>
      <c r="T15" s="32"/>
      <c r="U15" s="2"/>
      <c r="V15" s="32"/>
      <c r="W15" s="32"/>
      <c r="X15" s="239"/>
      <c r="Y15" s="256"/>
      <c r="Z15" s="237"/>
      <c r="AA15" s="209"/>
      <c r="AB15" s="45" t="s">
        <v>7</v>
      </c>
      <c r="AC15" s="47" t="s">
        <v>132</v>
      </c>
      <c r="AD15" s="243"/>
      <c r="AE15" s="243"/>
      <c r="AF15" s="243"/>
      <c r="AG15" s="229"/>
    </row>
    <row r="16" spans="1:33" ht="18" thickBot="1" x14ac:dyDescent="0.35">
      <c r="A16" s="252"/>
      <c r="B16" s="247"/>
      <c r="C16" s="247"/>
      <c r="D16" s="247"/>
      <c r="E16" s="247"/>
      <c r="F16" s="247"/>
      <c r="G16" s="19" t="s">
        <v>49</v>
      </c>
      <c r="H16" s="20">
        <f>SUM(H11:H15)</f>
        <v>3</v>
      </c>
      <c r="I16" s="21"/>
      <c r="J16" s="21"/>
      <c r="K16" s="21"/>
      <c r="L16" s="22">
        <f>SUM(L11:L15)</f>
        <v>717.3900000000001</v>
      </c>
      <c r="M16" s="247"/>
      <c r="N16" s="247"/>
      <c r="O16" s="264"/>
      <c r="P16" s="249"/>
      <c r="Q16" s="249"/>
      <c r="R16" s="23" t="s">
        <v>47</v>
      </c>
      <c r="S16" s="24"/>
      <c r="T16" s="33">
        <f>SUM(T11:T15)</f>
        <v>0</v>
      </c>
      <c r="U16" s="36"/>
      <c r="V16" s="33">
        <f>SUM(V11:V15)</f>
        <v>0</v>
      </c>
      <c r="W16" s="33">
        <f>SUM(W11:W15)</f>
        <v>0</v>
      </c>
      <c r="X16" s="240"/>
      <c r="Y16" s="257"/>
      <c r="Z16" s="238"/>
      <c r="AA16" s="210"/>
      <c r="AB16" s="46" t="s">
        <v>129</v>
      </c>
      <c r="AC16" s="48" t="s">
        <v>133</v>
      </c>
      <c r="AD16" s="244"/>
      <c r="AE16" s="244"/>
      <c r="AF16" s="244"/>
      <c r="AG16" s="230"/>
    </row>
    <row r="17" spans="1:33" ht="17.25" x14ac:dyDescent="0.3">
      <c r="A17" s="278">
        <v>3</v>
      </c>
      <c r="B17" s="279" t="s">
        <v>33</v>
      </c>
      <c r="C17" s="282">
        <v>22066</v>
      </c>
      <c r="D17" s="279"/>
      <c r="E17" s="279" t="s">
        <v>139</v>
      </c>
      <c r="F17" s="279"/>
      <c r="G17" s="280" t="s">
        <v>48</v>
      </c>
      <c r="H17" s="25">
        <v>1</v>
      </c>
      <c r="I17" s="25" t="s">
        <v>69</v>
      </c>
      <c r="J17" s="25" t="s">
        <v>70</v>
      </c>
      <c r="K17" s="25" t="s">
        <v>45</v>
      </c>
      <c r="L17" s="26">
        <v>145</v>
      </c>
      <c r="M17" s="279" t="s">
        <v>97</v>
      </c>
      <c r="N17" s="282">
        <v>40094</v>
      </c>
      <c r="O17" s="280">
        <v>1</v>
      </c>
      <c r="P17" s="281">
        <v>40098</v>
      </c>
      <c r="Q17" s="281" t="s">
        <v>74</v>
      </c>
      <c r="R17" s="18">
        <v>1</v>
      </c>
      <c r="S17" s="30">
        <v>40185</v>
      </c>
      <c r="T17" s="34">
        <v>1560360</v>
      </c>
      <c r="U17" s="30">
        <v>40200</v>
      </c>
      <c r="V17" s="34">
        <v>1560360</v>
      </c>
      <c r="W17" s="34"/>
      <c r="X17" s="275" t="s">
        <v>18</v>
      </c>
      <c r="Y17" s="276">
        <v>40147</v>
      </c>
      <c r="Z17" s="224">
        <v>40116</v>
      </c>
      <c r="AA17" s="227" t="s">
        <v>152</v>
      </c>
      <c r="AB17" s="28" t="s">
        <v>20</v>
      </c>
      <c r="AC17" s="29" t="s">
        <v>80</v>
      </c>
      <c r="AD17" s="274"/>
      <c r="AE17" s="274"/>
      <c r="AF17" s="274" t="s">
        <v>68</v>
      </c>
      <c r="AG17" s="273"/>
    </row>
    <row r="18" spans="1:33" ht="17.25" x14ac:dyDescent="0.3">
      <c r="A18" s="251"/>
      <c r="B18" s="246"/>
      <c r="C18" s="246"/>
      <c r="D18" s="246"/>
      <c r="E18" s="246"/>
      <c r="F18" s="246"/>
      <c r="G18" s="234"/>
      <c r="H18" s="9"/>
      <c r="I18" s="9"/>
      <c r="J18" s="9"/>
      <c r="K18" s="9"/>
      <c r="L18" s="3"/>
      <c r="M18" s="246"/>
      <c r="N18" s="246"/>
      <c r="O18" s="234"/>
      <c r="P18" s="248"/>
      <c r="Q18" s="248"/>
      <c r="R18" s="1">
        <v>2</v>
      </c>
      <c r="S18" s="6"/>
      <c r="T18" s="32"/>
      <c r="U18" s="2"/>
      <c r="V18" s="32"/>
      <c r="W18" s="32"/>
      <c r="X18" s="239"/>
      <c r="Y18" s="255"/>
      <c r="Z18" s="225"/>
      <c r="AA18" s="209"/>
      <c r="AB18" s="7" t="s">
        <v>18</v>
      </c>
      <c r="AC18" s="8" t="s">
        <v>80</v>
      </c>
      <c r="AD18" s="243"/>
      <c r="AE18" s="243"/>
      <c r="AF18" s="243"/>
      <c r="AG18" s="229"/>
    </row>
    <row r="19" spans="1:33" ht="17.25" x14ac:dyDescent="0.3">
      <c r="A19" s="251"/>
      <c r="B19" s="246"/>
      <c r="C19" s="246"/>
      <c r="D19" s="246"/>
      <c r="E19" s="246"/>
      <c r="F19" s="246"/>
      <c r="G19" s="234"/>
      <c r="H19" s="9"/>
      <c r="I19" s="4"/>
      <c r="J19" s="4"/>
      <c r="K19" s="4"/>
      <c r="L19" s="3"/>
      <c r="M19" s="246"/>
      <c r="N19" s="246"/>
      <c r="O19" s="234">
        <v>2</v>
      </c>
      <c r="P19" s="265">
        <v>40126</v>
      </c>
      <c r="Q19" s="248" t="s">
        <v>75</v>
      </c>
      <c r="R19" s="1">
        <v>3</v>
      </c>
      <c r="S19" s="6"/>
      <c r="T19" s="32"/>
      <c r="U19" s="2"/>
      <c r="V19" s="32"/>
      <c r="W19" s="32"/>
      <c r="X19" s="239"/>
      <c r="Y19" s="255"/>
      <c r="Z19" s="283"/>
      <c r="AA19" s="284"/>
      <c r="AB19" s="7" t="s">
        <v>21</v>
      </c>
      <c r="AC19" s="8" t="s">
        <v>88</v>
      </c>
      <c r="AD19" s="243"/>
      <c r="AE19" s="243"/>
      <c r="AF19" s="243"/>
      <c r="AG19" s="229"/>
    </row>
    <row r="20" spans="1:33" ht="17.25" x14ac:dyDescent="0.3">
      <c r="A20" s="251"/>
      <c r="B20" s="246"/>
      <c r="C20" s="246"/>
      <c r="D20" s="246"/>
      <c r="E20" s="246"/>
      <c r="F20" s="246"/>
      <c r="G20" s="234"/>
      <c r="H20" s="9"/>
      <c r="I20" s="4"/>
      <c r="J20" s="4"/>
      <c r="K20" s="4"/>
      <c r="L20" s="3"/>
      <c r="M20" s="246"/>
      <c r="N20" s="246"/>
      <c r="O20" s="234"/>
      <c r="P20" s="248"/>
      <c r="Q20" s="248"/>
      <c r="R20" s="1">
        <v>4</v>
      </c>
      <c r="S20" s="6"/>
      <c r="T20" s="32"/>
      <c r="U20" s="2"/>
      <c r="V20" s="32"/>
      <c r="W20" s="32"/>
      <c r="X20" s="239" t="s">
        <v>19</v>
      </c>
      <c r="Y20" s="255" t="s">
        <v>78</v>
      </c>
      <c r="Z20" s="225">
        <v>40297</v>
      </c>
      <c r="AA20" s="209" t="s">
        <v>73</v>
      </c>
      <c r="AB20" s="7" t="s">
        <v>22</v>
      </c>
      <c r="AC20" s="8" t="s">
        <v>82</v>
      </c>
      <c r="AD20" s="243"/>
      <c r="AE20" s="243"/>
      <c r="AF20" s="243"/>
      <c r="AG20" s="229"/>
    </row>
    <row r="21" spans="1:33" ht="17.25" x14ac:dyDescent="0.3">
      <c r="A21" s="251"/>
      <c r="B21" s="246"/>
      <c r="C21" s="246"/>
      <c r="D21" s="246"/>
      <c r="E21" s="246"/>
      <c r="F21" s="246"/>
      <c r="G21" s="234"/>
      <c r="H21" s="9"/>
      <c r="I21" s="4"/>
      <c r="J21" s="4"/>
      <c r="K21" s="4"/>
      <c r="L21" s="3"/>
      <c r="M21" s="246"/>
      <c r="N21" s="246"/>
      <c r="O21" s="234">
        <v>3</v>
      </c>
      <c r="P21" s="248"/>
      <c r="Q21" s="248"/>
      <c r="R21" s="1">
        <v>5</v>
      </c>
      <c r="S21" s="6"/>
      <c r="T21" s="32"/>
      <c r="U21" s="2"/>
      <c r="V21" s="32"/>
      <c r="W21" s="32"/>
      <c r="X21" s="239"/>
      <c r="Y21" s="256"/>
      <c r="Z21" s="225"/>
      <c r="AA21" s="209"/>
      <c r="AB21" s="45" t="s">
        <v>7</v>
      </c>
      <c r="AC21" s="45" t="s">
        <v>131</v>
      </c>
      <c r="AD21" s="243"/>
      <c r="AE21" s="243"/>
      <c r="AF21" s="243"/>
      <c r="AG21" s="229"/>
    </row>
    <row r="22" spans="1:33" ht="18" thickBot="1" x14ac:dyDescent="0.35">
      <c r="A22" s="252"/>
      <c r="B22" s="247"/>
      <c r="C22" s="247"/>
      <c r="D22" s="247"/>
      <c r="E22" s="247"/>
      <c r="F22" s="247"/>
      <c r="G22" s="19" t="s">
        <v>49</v>
      </c>
      <c r="H22" s="20">
        <f>SUM(H17:H21)</f>
        <v>1</v>
      </c>
      <c r="I22" s="21"/>
      <c r="J22" s="21"/>
      <c r="K22" s="21"/>
      <c r="L22" s="22">
        <f>SUM(L17:L21)</f>
        <v>145</v>
      </c>
      <c r="M22" s="247"/>
      <c r="N22" s="247"/>
      <c r="O22" s="264"/>
      <c r="P22" s="249"/>
      <c r="Q22" s="249"/>
      <c r="R22" s="23" t="s">
        <v>47</v>
      </c>
      <c r="S22" s="24"/>
      <c r="T22" s="33">
        <f>SUM(T17:T21)</f>
        <v>1560360</v>
      </c>
      <c r="U22" s="36"/>
      <c r="V22" s="33">
        <f>SUM(V17:V21)</f>
        <v>1560360</v>
      </c>
      <c r="W22" s="33">
        <f>SUM(W17:W21)</f>
        <v>0</v>
      </c>
      <c r="X22" s="240"/>
      <c r="Y22" s="257"/>
      <c r="Z22" s="226"/>
      <c r="AA22" s="210"/>
      <c r="AB22" s="46" t="s">
        <v>129</v>
      </c>
      <c r="AC22" s="46" t="s">
        <v>133</v>
      </c>
      <c r="AD22" s="244"/>
      <c r="AE22" s="244"/>
      <c r="AF22" s="244"/>
      <c r="AG22" s="230"/>
    </row>
    <row r="23" spans="1:33" ht="17.25" x14ac:dyDescent="0.3">
      <c r="A23" s="278">
        <v>4</v>
      </c>
      <c r="B23" s="279" t="s">
        <v>34</v>
      </c>
      <c r="C23" s="282">
        <v>21301</v>
      </c>
      <c r="D23" s="279"/>
      <c r="E23" s="279" t="s">
        <v>140</v>
      </c>
      <c r="F23" s="279" t="s">
        <v>83</v>
      </c>
      <c r="G23" s="280" t="s">
        <v>48</v>
      </c>
      <c r="H23" s="43">
        <v>1</v>
      </c>
      <c r="I23" s="43" t="s">
        <v>84</v>
      </c>
      <c r="J23" s="43" t="s">
        <v>85</v>
      </c>
      <c r="K23" s="43" t="s">
        <v>87</v>
      </c>
      <c r="L23" s="26">
        <v>306.02999999999997</v>
      </c>
      <c r="M23" s="279" t="s">
        <v>98</v>
      </c>
      <c r="N23" s="282">
        <v>40095</v>
      </c>
      <c r="O23" s="280">
        <v>1</v>
      </c>
      <c r="P23" s="281"/>
      <c r="Q23" s="272"/>
      <c r="R23" s="18">
        <v>1</v>
      </c>
      <c r="S23" s="27"/>
      <c r="T23" s="34"/>
      <c r="U23" s="44"/>
      <c r="V23" s="34"/>
      <c r="W23" s="34"/>
      <c r="X23" s="275" t="s">
        <v>18</v>
      </c>
      <c r="Y23" s="276">
        <v>40108</v>
      </c>
      <c r="Z23" s="277">
        <v>40829</v>
      </c>
      <c r="AA23" s="227" t="s">
        <v>73</v>
      </c>
      <c r="AB23" s="28" t="s">
        <v>20</v>
      </c>
      <c r="AC23" s="42" t="s">
        <v>80</v>
      </c>
      <c r="AD23" s="274"/>
      <c r="AE23" s="274"/>
      <c r="AF23" s="274" t="s">
        <v>68</v>
      </c>
      <c r="AG23" s="273"/>
    </row>
    <row r="24" spans="1:33" ht="17.25" x14ac:dyDescent="0.3">
      <c r="A24" s="251"/>
      <c r="B24" s="246"/>
      <c r="C24" s="246"/>
      <c r="D24" s="246"/>
      <c r="E24" s="246"/>
      <c r="F24" s="246"/>
      <c r="G24" s="234"/>
      <c r="H24" s="38">
        <v>1</v>
      </c>
      <c r="I24" s="38" t="s">
        <v>84</v>
      </c>
      <c r="J24" s="38" t="s">
        <v>86</v>
      </c>
      <c r="K24" s="38" t="s">
        <v>87</v>
      </c>
      <c r="L24" s="3">
        <v>202.8</v>
      </c>
      <c r="M24" s="246"/>
      <c r="N24" s="246"/>
      <c r="O24" s="234"/>
      <c r="P24" s="248"/>
      <c r="Q24" s="248"/>
      <c r="R24" s="41">
        <v>2</v>
      </c>
      <c r="S24" s="40"/>
      <c r="T24" s="32"/>
      <c r="U24" s="39"/>
      <c r="V24" s="32"/>
      <c r="W24" s="32"/>
      <c r="X24" s="239"/>
      <c r="Y24" s="255"/>
      <c r="Z24" s="237"/>
      <c r="AA24" s="209"/>
      <c r="AB24" s="7" t="s">
        <v>18</v>
      </c>
      <c r="AC24" s="37"/>
      <c r="AD24" s="243"/>
      <c r="AE24" s="243"/>
      <c r="AF24" s="243"/>
      <c r="AG24" s="229"/>
    </row>
    <row r="25" spans="1:33" ht="17.25" x14ac:dyDescent="0.3">
      <c r="A25" s="251"/>
      <c r="B25" s="246"/>
      <c r="C25" s="246"/>
      <c r="D25" s="246"/>
      <c r="E25" s="246"/>
      <c r="F25" s="246"/>
      <c r="G25" s="234"/>
      <c r="H25" s="38"/>
      <c r="I25" s="4"/>
      <c r="J25" s="4"/>
      <c r="K25" s="4"/>
      <c r="L25" s="3"/>
      <c r="M25" s="246"/>
      <c r="N25" s="246"/>
      <c r="O25" s="234">
        <v>2</v>
      </c>
      <c r="P25" s="265"/>
      <c r="Q25" s="248"/>
      <c r="R25" s="41">
        <v>3</v>
      </c>
      <c r="S25" s="40"/>
      <c r="T25" s="32"/>
      <c r="U25" s="39"/>
      <c r="V25" s="32"/>
      <c r="W25" s="32"/>
      <c r="X25" s="239"/>
      <c r="Y25" s="255"/>
      <c r="Z25" s="237"/>
      <c r="AA25" s="209"/>
      <c r="AB25" s="7" t="s">
        <v>21</v>
      </c>
      <c r="AC25" s="37"/>
      <c r="AD25" s="243"/>
      <c r="AE25" s="243"/>
      <c r="AF25" s="243"/>
      <c r="AG25" s="229"/>
    </row>
    <row r="26" spans="1:33" ht="17.25" x14ac:dyDescent="0.3">
      <c r="A26" s="251"/>
      <c r="B26" s="246"/>
      <c r="C26" s="246"/>
      <c r="D26" s="246"/>
      <c r="E26" s="246"/>
      <c r="F26" s="246"/>
      <c r="G26" s="234"/>
      <c r="H26" s="38"/>
      <c r="I26" s="4"/>
      <c r="J26" s="4"/>
      <c r="K26" s="4"/>
      <c r="L26" s="3"/>
      <c r="M26" s="246"/>
      <c r="N26" s="246"/>
      <c r="O26" s="234"/>
      <c r="P26" s="248"/>
      <c r="Q26" s="248"/>
      <c r="R26" s="41">
        <v>4</v>
      </c>
      <c r="S26" s="40"/>
      <c r="T26" s="32"/>
      <c r="U26" s="39"/>
      <c r="V26" s="32"/>
      <c r="W26" s="32"/>
      <c r="X26" s="239" t="s">
        <v>19</v>
      </c>
      <c r="Y26" s="256" t="s">
        <v>78</v>
      </c>
      <c r="Z26" s="237"/>
      <c r="AA26" s="209"/>
      <c r="AB26" s="7" t="s">
        <v>22</v>
      </c>
      <c r="AC26" s="37" t="s">
        <v>89</v>
      </c>
      <c r="AD26" s="243"/>
      <c r="AE26" s="243"/>
      <c r="AF26" s="243"/>
      <c r="AG26" s="229"/>
    </row>
    <row r="27" spans="1:33" ht="17.25" x14ac:dyDescent="0.3">
      <c r="A27" s="251"/>
      <c r="B27" s="246"/>
      <c r="C27" s="246"/>
      <c r="D27" s="246"/>
      <c r="E27" s="246"/>
      <c r="F27" s="246"/>
      <c r="G27" s="234"/>
      <c r="H27" s="38"/>
      <c r="I27" s="4"/>
      <c r="J27" s="4"/>
      <c r="K27" s="4"/>
      <c r="L27" s="3"/>
      <c r="M27" s="246"/>
      <c r="N27" s="246"/>
      <c r="O27" s="234">
        <v>3</v>
      </c>
      <c r="P27" s="248"/>
      <c r="Q27" s="248"/>
      <c r="R27" s="41">
        <v>5</v>
      </c>
      <c r="S27" s="40"/>
      <c r="T27" s="32"/>
      <c r="U27" s="39"/>
      <c r="V27" s="32"/>
      <c r="W27" s="32"/>
      <c r="X27" s="239"/>
      <c r="Y27" s="256"/>
      <c r="Z27" s="237"/>
      <c r="AA27" s="209"/>
      <c r="AB27" s="45" t="s">
        <v>7</v>
      </c>
      <c r="AC27" s="47" t="s">
        <v>131</v>
      </c>
      <c r="AD27" s="243"/>
      <c r="AE27" s="243"/>
      <c r="AF27" s="243"/>
      <c r="AG27" s="229"/>
    </row>
    <row r="28" spans="1:33" ht="18" thickBot="1" x14ac:dyDescent="0.35">
      <c r="A28" s="252"/>
      <c r="B28" s="247"/>
      <c r="C28" s="247"/>
      <c r="D28" s="247"/>
      <c r="E28" s="247"/>
      <c r="F28" s="247"/>
      <c r="G28" s="19" t="s">
        <v>49</v>
      </c>
      <c r="H28" s="20">
        <f>SUM(H23:H27)</f>
        <v>2</v>
      </c>
      <c r="I28" s="21"/>
      <c r="J28" s="21"/>
      <c r="K28" s="21"/>
      <c r="L28" s="22">
        <f>SUM(L23:L27)</f>
        <v>508.83</v>
      </c>
      <c r="M28" s="247"/>
      <c r="N28" s="247"/>
      <c r="O28" s="264"/>
      <c r="P28" s="249"/>
      <c r="Q28" s="249"/>
      <c r="R28" s="23" t="s">
        <v>47</v>
      </c>
      <c r="S28" s="24"/>
      <c r="T28" s="33">
        <f>SUM(T23:T27)</f>
        <v>0</v>
      </c>
      <c r="U28" s="36"/>
      <c r="V28" s="33">
        <f>SUM(V23:V27)</f>
        <v>0</v>
      </c>
      <c r="W28" s="33">
        <f>SUM(W23:W27)</f>
        <v>0</v>
      </c>
      <c r="X28" s="240"/>
      <c r="Y28" s="257"/>
      <c r="Z28" s="238"/>
      <c r="AA28" s="210"/>
      <c r="AB28" s="46" t="s">
        <v>129</v>
      </c>
      <c r="AC28" s="48" t="s">
        <v>133</v>
      </c>
      <c r="AD28" s="244"/>
      <c r="AE28" s="244"/>
      <c r="AF28" s="244"/>
      <c r="AG28" s="230"/>
    </row>
  </sheetData>
  <mergeCells count="149">
    <mergeCell ref="AG17:AG22"/>
    <mergeCell ref="O19:O20"/>
    <mergeCell ref="P19:P20"/>
    <mergeCell ref="X20:X22"/>
    <mergeCell ref="Y20:Y22"/>
    <mergeCell ref="O21:O22"/>
    <mergeCell ref="P21:P22"/>
    <mergeCell ref="G17:G21"/>
    <mergeCell ref="M17:M22"/>
    <mergeCell ref="N17:N22"/>
    <mergeCell ref="AD17:AD22"/>
    <mergeCell ref="AE17:AE22"/>
    <mergeCell ref="Q17:Q18"/>
    <mergeCell ref="Q19:Q20"/>
    <mergeCell ref="Z17:Z19"/>
    <mergeCell ref="AA17:AA19"/>
    <mergeCell ref="Z20:Z22"/>
    <mergeCell ref="AA20:AA22"/>
    <mergeCell ref="Q21:Q22"/>
    <mergeCell ref="AF17:AF22"/>
    <mergeCell ref="X17:X19"/>
    <mergeCell ref="Y17:Y19"/>
    <mergeCell ref="AG23:AG28"/>
    <mergeCell ref="O25:O26"/>
    <mergeCell ref="P25:P26"/>
    <mergeCell ref="X26:X28"/>
    <mergeCell ref="Y26:Y28"/>
    <mergeCell ref="O27:O28"/>
    <mergeCell ref="P27:P28"/>
    <mergeCell ref="Q23:Q24"/>
    <mergeCell ref="Q25:Q26"/>
    <mergeCell ref="Q27:Q28"/>
    <mergeCell ref="AD23:AD28"/>
    <mergeCell ref="X23:X25"/>
    <mergeCell ref="Y23:Y25"/>
    <mergeCell ref="Z23:Z28"/>
    <mergeCell ref="AE23:AE28"/>
    <mergeCell ref="AF23:AF28"/>
    <mergeCell ref="AA23:AA28"/>
    <mergeCell ref="A23:A28"/>
    <mergeCell ref="B23:B28"/>
    <mergeCell ref="E23:E28"/>
    <mergeCell ref="O23:O24"/>
    <mergeCell ref="P23:P24"/>
    <mergeCell ref="F23:F28"/>
    <mergeCell ref="C23:C28"/>
    <mergeCell ref="D23:D28"/>
    <mergeCell ref="G23:G27"/>
    <mergeCell ref="M23:M28"/>
    <mergeCell ref="N23:N28"/>
    <mergeCell ref="O15:O16"/>
    <mergeCell ref="P15:P16"/>
    <mergeCell ref="A17:A22"/>
    <mergeCell ref="B17:B22"/>
    <mergeCell ref="E17:E22"/>
    <mergeCell ref="O17:O18"/>
    <mergeCell ref="P17:P18"/>
    <mergeCell ref="F17:F22"/>
    <mergeCell ref="F11:F16"/>
    <mergeCell ref="C11:C16"/>
    <mergeCell ref="D11:D16"/>
    <mergeCell ref="G11:G15"/>
    <mergeCell ref="M11:M16"/>
    <mergeCell ref="N11:N16"/>
    <mergeCell ref="C17:C22"/>
    <mergeCell ref="D17:D22"/>
    <mergeCell ref="A11:A16"/>
    <mergeCell ref="B11:B16"/>
    <mergeCell ref="E11:E16"/>
    <mergeCell ref="O11:O12"/>
    <mergeCell ref="P11:P12"/>
    <mergeCell ref="O13:O14"/>
    <mergeCell ref="P13:P14"/>
    <mergeCell ref="Q11:Q12"/>
    <mergeCell ref="Q13:Q14"/>
    <mergeCell ref="Q15:Q16"/>
    <mergeCell ref="AA11:AA16"/>
    <mergeCell ref="AG11:AG16"/>
    <mergeCell ref="AD11:AD16"/>
    <mergeCell ref="AE11:AE16"/>
    <mergeCell ref="AF11:AF16"/>
    <mergeCell ref="X14:X16"/>
    <mergeCell ref="X11:X13"/>
    <mergeCell ref="Y11:Y13"/>
    <mergeCell ref="Z11:Z16"/>
    <mergeCell ref="Y14:Y16"/>
    <mergeCell ref="A1:AG1"/>
    <mergeCell ref="O5:O6"/>
    <mergeCell ref="P5:P6"/>
    <mergeCell ref="O7:O8"/>
    <mergeCell ref="O9:O10"/>
    <mergeCell ref="P7:P8"/>
    <mergeCell ref="P9:P10"/>
    <mergeCell ref="X2:Y2"/>
    <mergeCell ref="X3:X4"/>
    <mergeCell ref="Y3:Y4"/>
    <mergeCell ref="W3:W4"/>
    <mergeCell ref="R2:W2"/>
    <mergeCell ref="S3:T3"/>
    <mergeCell ref="U3:V3"/>
    <mergeCell ref="N2:N4"/>
    <mergeCell ref="O3:O4"/>
    <mergeCell ref="P3:P4"/>
    <mergeCell ref="R3:R4"/>
    <mergeCell ref="O2:Q2"/>
    <mergeCell ref="E2:F2"/>
    <mergeCell ref="I3:J3"/>
    <mergeCell ref="A2:A4"/>
    <mergeCell ref="E3:E4"/>
    <mergeCell ref="F3:F4"/>
    <mergeCell ref="A5:A10"/>
    <mergeCell ref="X5:X7"/>
    <mergeCell ref="Y5:Y7"/>
    <mergeCell ref="Y8:Y10"/>
    <mergeCell ref="B5:B10"/>
    <mergeCell ref="L3:L4"/>
    <mergeCell ref="M3:M4"/>
    <mergeCell ref="AB2:AC3"/>
    <mergeCell ref="AD2:AE3"/>
    <mergeCell ref="M5:M10"/>
    <mergeCell ref="F5:F10"/>
    <mergeCell ref="G3:H3"/>
    <mergeCell ref="G5:G9"/>
    <mergeCell ref="G2:M2"/>
    <mergeCell ref="B3:B4"/>
    <mergeCell ref="C3:C4"/>
    <mergeCell ref="D3:D4"/>
    <mergeCell ref="B2:D2"/>
    <mergeCell ref="C5:C10"/>
    <mergeCell ref="D5:D10"/>
    <mergeCell ref="N5:N10"/>
    <mergeCell ref="Q3:Q4"/>
    <mergeCell ref="Q5:Q6"/>
    <mergeCell ref="Q7:Q8"/>
    <mergeCell ref="AG5:AG10"/>
    <mergeCell ref="AG2:AG4"/>
    <mergeCell ref="K3:K4"/>
    <mergeCell ref="Z5:Z10"/>
    <mergeCell ref="X8:X10"/>
    <mergeCell ref="AF2:AF4"/>
    <mergeCell ref="AD5:AD10"/>
    <mergeCell ref="AE5:AE10"/>
    <mergeCell ref="E5:E10"/>
    <mergeCell ref="AF5:AF10"/>
    <mergeCell ref="Q9:Q10"/>
    <mergeCell ref="AA5:AA10"/>
    <mergeCell ref="Z3:Z4"/>
    <mergeCell ref="AA3:AA4"/>
    <mergeCell ref="Z2:AA2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zoomScale="70" zoomScaleNormal="70" workbookViewId="0">
      <selection activeCell="D31" sqref="D31"/>
    </sheetView>
  </sheetViews>
  <sheetFormatPr defaultRowHeight="16.5" x14ac:dyDescent="0.3"/>
  <cols>
    <col min="1" max="1" width="6.75" bestFit="1" customWidth="1"/>
    <col min="2" max="2" width="15.75" bestFit="1" customWidth="1"/>
    <col min="3" max="3" width="14.25" bestFit="1" customWidth="1"/>
    <col min="4" max="4" width="8.75" bestFit="1" customWidth="1"/>
    <col min="5" max="5" width="25.625" bestFit="1" customWidth="1"/>
    <col min="6" max="6" width="10.75" bestFit="1" customWidth="1"/>
    <col min="7" max="8" width="6.75" bestFit="1" customWidth="1"/>
    <col min="9" max="10" width="13.25" bestFit="1" customWidth="1"/>
    <col min="11" max="11" width="15.75" bestFit="1" customWidth="1"/>
    <col min="12" max="12" width="15.125" bestFit="1" customWidth="1"/>
    <col min="13" max="13" width="13.25" bestFit="1" customWidth="1"/>
    <col min="14" max="14" width="14.25" bestFit="1" customWidth="1"/>
    <col min="15" max="15" width="6.75" bestFit="1" customWidth="1"/>
    <col min="16" max="16" width="14.25" bestFit="1" customWidth="1"/>
    <col min="17" max="17" width="20.125" bestFit="1" customWidth="1"/>
    <col min="18" max="18" width="6.75" bestFit="1" customWidth="1"/>
    <col min="19" max="19" width="14.25" bestFit="1" customWidth="1"/>
    <col min="20" max="20" width="12.625" bestFit="1" customWidth="1"/>
    <col min="21" max="21" width="14.25" bestFit="1" customWidth="1"/>
    <col min="22" max="22" width="12.625" bestFit="1" customWidth="1"/>
    <col min="23" max="24" width="6.75" bestFit="1" customWidth="1"/>
    <col min="25" max="25" width="20.125" bestFit="1" customWidth="1"/>
    <col min="26" max="26" width="14.25" bestFit="1" customWidth="1"/>
    <col min="27" max="27" width="10.75" bestFit="1" customWidth="1"/>
    <col min="28" max="28" width="6.75" bestFit="1" customWidth="1"/>
    <col min="29" max="29" width="16.25" bestFit="1" customWidth="1"/>
    <col min="30" max="30" width="6.75" bestFit="1" customWidth="1"/>
    <col min="31" max="31" width="10.75" bestFit="1" customWidth="1"/>
    <col min="32" max="33" width="8.75" bestFit="1" customWidth="1"/>
  </cols>
  <sheetData>
    <row r="1" spans="1:33" ht="32.25" thickBot="1" x14ac:dyDescent="0.35">
      <c r="A1" s="219" t="s">
        <v>90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33" ht="18" thickTop="1" x14ac:dyDescent="0.3">
      <c r="A2" s="269" t="s">
        <v>6</v>
      </c>
      <c r="B2" s="241" t="s">
        <v>1</v>
      </c>
      <c r="C2" s="241"/>
      <c r="D2" s="241"/>
      <c r="E2" s="169" t="s">
        <v>5</v>
      </c>
      <c r="F2" s="171"/>
      <c r="G2" s="259" t="s">
        <v>10</v>
      </c>
      <c r="H2" s="259"/>
      <c r="I2" s="259"/>
      <c r="J2" s="259"/>
      <c r="K2" s="259"/>
      <c r="L2" s="259"/>
      <c r="M2" s="259"/>
      <c r="N2" s="259" t="s">
        <v>42</v>
      </c>
      <c r="O2" s="266" t="s">
        <v>11</v>
      </c>
      <c r="P2" s="266"/>
      <c r="Q2" s="266"/>
      <c r="R2" s="156" t="s">
        <v>13</v>
      </c>
      <c r="S2" s="157"/>
      <c r="T2" s="157"/>
      <c r="U2" s="157"/>
      <c r="V2" s="157"/>
      <c r="W2" s="158"/>
      <c r="X2" s="266" t="s">
        <v>43</v>
      </c>
      <c r="Y2" s="266"/>
      <c r="Z2" s="241" t="s">
        <v>14</v>
      </c>
      <c r="AA2" s="241"/>
      <c r="AB2" s="241" t="s">
        <v>15</v>
      </c>
      <c r="AC2" s="241"/>
      <c r="AD2" s="241" t="s">
        <v>56</v>
      </c>
      <c r="AE2" s="241"/>
      <c r="AF2" s="241" t="s">
        <v>26</v>
      </c>
      <c r="AG2" s="231" t="s">
        <v>27</v>
      </c>
    </row>
    <row r="3" spans="1:33" ht="17.25" x14ac:dyDescent="0.3">
      <c r="A3" s="270"/>
      <c r="B3" s="234" t="s">
        <v>24</v>
      </c>
      <c r="C3" s="234" t="s">
        <v>51</v>
      </c>
      <c r="D3" s="234" t="s">
        <v>52</v>
      </c>
      <c r="E3" s="149" t="s">
        <v>0</v>
      </c>
      <c r="F3" s="149" t="s">
        <v>2</v>
      </c>
      <c r="G3" s="234" t="s">
        <v>50</v>
      </c>
      <c r="H3" s="234"/>
      <c r="I3" s="234" t="s">
        <v>7</v>
      </c>
      <c r="J3" s="234"/>
      <c r="K3" s="234" t="s">
        <v>9</v>
      </c>
      <c r="L3" s="234" t="s">
        <v>55</v>
      </c>
      <c r="M3" s="234" t="s">
        <v>8</v>
      </c>
      <c r="N3" s="267"/>
      <c r="O3" s="239" t="s">
        <v>12</v>
      </c>
      <c r="P3" s="239" t="s">
        <v>16</v>
      </c>
      <c r="Q3" s="239" t="s">
        <v>44</v>
      </c>
      <c r="R3" s="239" t="s">
        <v>12</v>
      </c>
      <c r="S3" s="183" t="s">
        <v>21</v>
      </c>
      <c r="T3" s="184"/>
      <c r="U3" s="183" t="s">
        <v>76</v>
      </c>
      <c r="V3" s="184"/>
      <c r="W3" s="160" t="s">
        <v>77</v>
      </c>
      <c r="X3" s="239" t="s">
        <v>17</v>
      </c>
      <c r="Y3" s="239" t="s">
        <v>29</v>
      </c>
      <c r="Z3" s="234" t="s">
        <v>16</v>
      </c>
      <c r="AA3" s="234" t="s">
        <v>29</v>
      </c>
      <c r="AB3" s="234"/>
      <c r="AC3" s="234"/>
      <c r="AD3" s="234"/>
      <c r="AE3" s="234"/>
      <c r="AF3" s="234"/>
      <c r="AG3" s="232"/>
    </row>
    <row r="4" spans="1:33" ht="18" thickBot="1" x14ac:dyDescent="0.35">
      <c r="A4" s="271"/>
      <c r="B4" s="235"/>
      <c r="C4" s="235"/>
      <c r="D4" s="235"/>
      <c r="E4" s="159"/>
      <c r="F4" s="159"/>
      <c r="G4" s="5" t="s">
        <v>17</v>
      </c>
      <c r="H4" s="5" t="s">
        <v>4</v>
      </c>
      <c r="I4" s="5" t="s">
        <v>3</v>
      </c>
      <c r="J4" s="5" t="s">
        <v>39</v>
      </c>
      <c r="K4" s="235"/>
      <c r="L4" s="235"/>
      <c r="M4" s="235"/>
      <c r="N4" s="268"/>
      <c r="O4" s="261"/>
      <c r="P4" s="261"/>
      <c r="Q4" s="261"/>
      <c r="R4" s="261"/>
      <c r="S4" s="17" t="s">
        <v>16</v>
      </c>
      <c r="T4" s="17" t="s">
        <v>28</v>
      </c>
      <c r="U4" s="17" t="s">
        <v>16</v>
      </c>
      <c r="V4" s="17" t="s">
        <v>76</v>
      </c>
      <c r="W4" s="161"/>
      <c r="X4" s="261"/>
      <c r="Y4" s="261"/>
      <c r="Z4" s="235"/>
      <c r="AA4" s="235"/>
      <c r="AB4" s="5" t="s">
        <v>17</v>
      </c>
      <c r="AC4" s="5" t="s">
        <v>23</v>
      </c>
      <c r="AD4" s="5" t="s">
        <v>24</v>
      </c>
      <c r="AE4" s="5" t="s">
        <v>25</v>
      </c>
      <c r="AF4" s="235"/>
      <c r="AG4" s="233"/>
    </row>
    <row r="5" spans="1:33" ht="18" thickTop="1" x14ac:dyDescent="0.3">
      <c r="A5" s="250">
        <v>1</v>
      </c>
      <c r="B5" s="245" t="s">
        <v>91</v>
      </c>
      <c r="C5" s="260">
        <v>20840</v>
      </c>
      <c r="D5" s="245"/>
      <c r="E5" s="245" t="s">
        <v>141</v>
      </c>
      <c r="F5" s="285" t="s">
        <v>92</v>
      </c>
      <c r="G5" s="258" t="s">
        <v>48</v>
      </c>
      <c r="H5" s="11">
        <v>1</v>
      </c>
      <c r="I5" s="11" t="s">
        <v>93</v>
      </c>
      <c r="J5" s="11" t="s">
        <v>94</v>
      </c>
      <c r="K5" s="11" t="s">
        <v>95</v>
      </c>
      <c r="L5" s="12">
        <v>95.04</v>
      </c>
      <c r="M5" s="245" t="s">
        <v>124</v>
      </c>
      <c r="N5" s="260">
        <v>40241</v>
      </c>
      <c r="O5" s="258">
        <v>1</v>
      </c>
      <c r="P5" s="263">
        <v>40242</v>
      </c>
      <c r="Q5" s="262" t="s">
        <v>99</v>
      </c>
      <c r="R5" s="13">
        <v>1</v>
      </c>
      <c r="S5" s="14"/>
      <c r="T5" s="31"/>
      <c r="U5" s="35"/>
      <c r="V5" s="31"/>
      <c r="W5" s="31"/>
      <c r="X5" s="253" t="s">
        <v>18</v>
      </c>
      <c r="Y5" s="254"/>
      <c r="Z5" s="236">
        <v>40274</v>
      </c>
      <c r="AA5" s="211" t="s">
        <v>100</v>
      </c>
      <c r="AB5" s="15" t="s">
        <v>20</v>
      </c>
      <c r="AC5" s="16" t="s">
        <v>88</v>
      </c>
      <c r="AD5" s="242"/>
      <c r="AE5" s="242"/>
      <c r="AF5" s="242" t="s">
        <v>68</v>
      </c>
      <c r="AG5" s="228"/>
    </row>
    <row r="6" spans="1:33" ht="17.25" x14ac:dyDescent="0.3">
      <c r="A6" s="251"/>
      <c r="B6" s="246"/>
      <c r="C6" s="246"/>
      <c r="D6" s="246"/>
      <c r="E6" s="246"/>
      <c r="F6" s="286"/>
      <c r="G6" s="234"/>
      <c r="H6" s="9"/>
      <c r="I6" s="9"/>
      <c r="J6" s="9"/>
      <c r="K6" s="9"/>
      <c r="L6" s="3"/>
      <c r="M6" s="246"/>
      <c r="N6" s="246"/>
      <c r="O6" s="234"/>
      <c r="P6" s="248"/>
      <c r="Q6" s="248"/>
      <c r="R6" s="1">
        <v>2</v>
      </c>
      <c r="S6" s="6"/>
      <c r="T6" s="32"/>
      <c r="U6" s="2"/>
      <c r="V6" s="32"/>
      <c r="W6" s="32"/>
      <c r="X6" s="239"/>
      <c r="Y6" s="255"/>
      <c r="Z6" s="237"/>
      <c r="AA6" s="209"/>
      <c r="AB6" s="7" t="s">
        <v>18</v>
      </c>
      <c r="AC6" s="8"/>
      <c r="AD6" s="243"/>
      <c r="AE6" s="243"/>
      <c r="AF6" s="243"/>
      <c r="AG6" s="229"/>
    </row>
    <row r="7" spans="1:33" ht="17.25" x14ac:dyDescent="0.3">
      <c r="A7" s="251"/>
      <c r="B7" s="246"/>
      <c r="C7" s="246"/>
      <c r="D7" s="246"/>
      <c r="E7" s="246"/>
      <c r="F7" s="286"/>
      <c r="G7" s="234"/>
      <c r="H7" s="9"/>
      <c r="I7" s="4"/>
      <c r="J7" s="4"/>
      <c r="K7" s="4"/>
      <c r="L7" s="3"/>
      <c r="M7" s="246"/>
      <c r="N7" s="246"/>
      <c r="O7" s="234">
        <v>2</v>
      </c>
      <c r="P7" s="265"/>
      <c r="Q7" s="248"/>
      <c r="R7" s="1">
        <v>3</v>
      </c>
      <c r="S7" s="6"/>
      <c r="T7" s="32"/>
      <c r="U7" s="2"/>
      <c r="V7" s="32"/>
      <c r="W7" s="32"/>
      <c r="X7" s="239"/>
      <c r="Y7" s="255"/>
      <c r="Z7" s="237"/>
      <c r="AA7" s="209"/>
      <c r="AB7" s="7" t="s">
        <v>21</v>
      </c>
      <c r="AC7" s="8"/>
      <c r="AD7" s="243"/>
      <c r="AE7" s="243"/>
      <c r="AF7" s="243"/>
      <c r="AG7" s="229"/>
    </row>
    <row r="8" spans="1:33" ht="17.25" x14ac:dyDescent="0.3">
      <c r="A8" s="251"/>
      <c r="B8" s="246"/>
      <c r="C8" s="246"/>
      <c r="D8" s="246"/>
      <c r="E8" s="246"/>
      <c r="F8" s="286"/>
      <c r="G8" s="234"/>
      <c r="H8" s="9"/>
      <c r="I8" s="4"/>
      <c r="J8" s="4"/>
      <c r="K8" s="4"/>
      <c r="L8" s="3"/>
      <c r="M8" s="246"/>
      <c r="N8" s="246"/>
      <c r="O8" s="234"/>
      <c r="P8" s="248"/>
      <c r="Q8" s="248"/>
      <c r="R8" s="1">
        <v>4</v>
      </c>
      <c r="S8" s="6"/>
      <c r="T8" s="32"/>
      <c r="U8" s="2"/>
      <c r="V8" s="32"/>
      <c r="W8" s="32"/>
      <c r="X8" s="239" t="s">
        <v>19</v>
      </c>
      <c r="Y8" s="256"/>
      <c r="Z8" s="237"/>
      <c r="AA8" s="209"/>
      <c r="AB8" s="7" t="s">
        <v>22</v>
      </c>
      <c r="AC8" s="8" t="s">
        <v>82</v>
      </c>
      <c r="AD8" s="243"/>
      <c r="AE8" s="243"/>
      <c r="AF8" s="243"/>
      <c r="AG8" s="229"/>
    </row>
    <row r="9" spans="1:33" ht="17.25" x14ac:dyDescent="0.3">
      <c r="A9" s="251"/>
      <c r="B9" s="246"/>
      <c r="C9" s="246"/>
      <c r="D9" s="246"/>
      <c r="E9" s="246"/>
      <c r="F9" s="286"/>
      <c r="G9" s="234"/>
      <c r="H9" s="9"/>
      <c r="I9" s="4"/>
      <c r="J9" s="4"/>
      <c r="K9" s="4"/>
      <c r="L9" s="3"/>
      <c r="M9" s="246"/>
      <c r="N9" s="246"/>
      <c r="O9" s="234">
        <v>3</v>
      </c>
      <c r="P9" s="248"/>
      <c r="Q9" s="248"/>
      <c r="R9" s="1">
        <v>5</v>
      </c>
      <c r="S9" s="6"/>
      <c r="T9" s="32"/>
      <c r="U9" s="2"/>
      <c r="V9" s="32"/>
      <c r="W9" s="32"/>
      <c r="X9" s="239"/>
      <c r="Y9" s="256"/>
      <c r="Z9" s="237"/>
      <c r="AA9" s="209"/>
      <c r="AB9" s="45" t="s">
        <v>7</v>
      </c>
      <c r="AC9" s="47" t="s">
        <v>131</v>
      </c>
      <c r="AD9" s="243"/>
      <c r="AE9" s="243"/>
      <c r="AF9" s="243"/>
      <c r="AG9" s="229"/>
    </row>
    <row r="10" spans="1:33" ht="18" thickBot="1" x14ac:dyDescent="0.35">
      <c r="A10" s="252"/>
      <c r="B10" s="247"/>
      <c r="C10" s="247"/>
      <c r="D10" s="247"/>
      <c r="E10" s="247"/>
      <c r="F10" s="287"/>
      <c r="G10" s="19" t="s">
        <v>49</v>
      </c>
      <c r="H10" s="20">
        <f>SUM(H5:H9)</f>
        <v>1</v>
      </c>
      <c r="I10" s="21"/>
      <c r="J10" s="21"/>
      <c r="K10" s="21"/>
      <c r="L10" s="22">
        <f>SUM(L5:L9)</f>
        <v>95.04</v>
      </c>
      <c r="M10" s="247"/>
      <c r="N10" s="247"/>
      <c r="O10" s="264"/>
      <c r="P10" s="249"/>
      <c r="Q10" s="249"/>
      <c r="R10" s="23" t="s">
        <v>47</v>
      </c>
      <c r="S10" s="24"/>
      <c r="T10" s="33">
        <f>SUM(T5:T9)</f>
        <v>0</v>
      </c>
      <c r="U10" s="36"/>
      <c r="V10" s="33">
        <f>SUM(V5:V9)</f>
        <v>0</v>
      </c>
      <c r="W10" s="33">
        <f>SUM(W5:W9)</f>
        <v>0</v>
      </c>
      <c r="X10" s="240"/>
      <c r="Y10" s="257"/>
      <c r="Z10" s="238"/>
      <c r="AA10" s="210"/>
      <c r="AB10" s="46" t="s">
        <v>129</v>
      </c>
      <c r="AC10" s="48" t="s">
        <v>133</v>
      </c>
      <c r="AD10" s="244"/>
      <c r="AE10" s="244"/>
      <c r="AF10" s="244"/>
      <c r="AG10" s="230"/>
    </row>
    <row r="11" spans="1:33" ht="17.25" x14ac:dyDescent="0.3">
      <c r="A11" s="278">
        <v>2</v>
      </c>
      <c r="B11" s="279" t="s">
        <v>101</v>
      </c>
      <c r="C11" s="282"/>
      <c r="D11" s="279"/>
      <c r="E11" s="279" t="s">
        <v>142</v>
      </c>
      <c r="F11" s="279"/>
      <c r="G11" s="280" t="s">
        <v>48</v>
      </c>
      <c r="H11" s="43">
        <v>1</v>
      </c>
      <c r="I11" s="43" t="s">
        <v>84</v>
      </c>
      <c r="J11" s="43"/>
      <c r="K11" s="43"/>
      <c r="L11" s="26">
        <v>96</v>
      </c>
      <c r="M11" s="279" t="s">
        <v>104</v>
      </c>
      <c r="N11" s="282">
        <v>40285</v>
      </c>
      <c r="O11" s="280">
        <v>1</v>
      </c>
      <c r="P11" s="281"/>
      <c r="Q11" s="272"/>
      <c r="R11" s="18">
        <v>1</v>
      </c>
      <c r="S11" s="27"/>
      <c r="T11" s="34"/>
      <c r="U11" s="44"/>
      <c r="V11" s="34"/>
      <c r="W11" s="34"/>
      <c r="X11" s="275" t="s">
        <v>18</v>
      </c>
      <c r="Y11" s="276">
        <v>40305</v>
      </c>
      <c r="Z11" s="277">
        <v>40325</v>
      </c>
      <c r="AA11" s="227" t="s">
        <v>72</v>
      </c>
      <c r="AB11" s="28" t="s">
        <v>20</v>
      </c>
      <c r="AC11" s="42" t="s">
        <v>82</v>
      </c>
      <c r="AD11" s="274"/>
      <c r="AE11" s="274"/>
      <c r="AF11" s="274"/>
      <c r="AG11" s="273" t="s">
        <v>121</v>
      </c>
    </row>
    <row r="12" spans="1:33" ht="17.25" x14ac:dyDescent="0.3">
      <c r="A12" s="251"/>
      <c r="B12" s="246"/>
      <c r="C12" s="246"/>
      <c r="D12" s="246"/>
      <c r="E12" s="246"/>
      <c r="F12" s="246"/>
      <c r="G12" s="234"/>
      <c r="H12" s="38"/>
      <c r="I12" s="38"/>
      <c r="J12" s="38"/>
      <c r="K12" s="38"/>
      <c r="L12" s="3"/>
      <c r="M12" s="246"/>
      <c r="N12" s="246"/>
      <c r="O12" s="234"/>
      <c r="P12" s="248"/>
      <c r="Q12" s="248"/>
      <c r="R12" s="41">
        <v>2</v>
      </c>
      <c r="S12" s="40"/>
      <c r="T12" s="32"/>
      <c r="U12" s="39"/>
      <c r="V12" s="32"/>
      <c r="W12" s="32"/>
      <c r="X12" s="239"/>
      <c r="Y12" s="255"/>
      <c r="Z12" s="237"/>
      <c r="AA12" s="209"/>
      <c r="AB12" s="7" t="s">
        <v>18</v>
      </c>
      <c r="AC12" s="37"/>
      <c r="AD12" s="243"/>
      <c r="AE12" s="243"/>
      <c r="AF12" s="243"/>
      <c r="AG12" s="229"/>
    </row>
    <row r="13" spans="1:33" ht="17.25" x14ac:dyDescent="0.3">
      <c r="A13" s="251"/>
      <c r="B13" s="246"/>
      <c r="C13" s="246"/>
      <c r="D13" s="246"/>
      <c r="E13" s="246"/>
      <c r="F13" s="246"/>
      <c r="G13" s="234"/>
      <c r="H13" s="38"/>
      <c r="I13" s="38"/>
      <c r="J13" s="38"/>
      <c r="K13" s="4"/>
      <c r="L13" s="3"/>
      <c r="M13" s="246"/>
      <c r="N13" s="246"/>
      <c r="O13" s="234">
        <v>2</v>
      </c>
      <c r="P13" s="265"/>
      <c r="Q13" s="248"/>
      <c r="R13" s="41">
        <v>3</v>
      </c>
      <c r="S13" s="40"/>
      <c r="T13" s="32"/>
      <c r="U13" s="39"/>
      <c r="V13" s="32"/>
      <c r="W13" s="32"/>
      <c r="X13" s="239"/>
      <c r="Y13" s="255"/>
      <c r="Z13" s="237"/>
      <c r="AA13" s="209"/>
      <c r="AB13" s="7" t="s">
        <v>21</v>
      </c>
      <c r="AC13" s="37"/>
      <c r="AD13" s="243"/>
      <c r="AE13" s="243"/>
      <c r="AF13" s="243"/>
      <c r="AG13" s="229"/>
    </row>
    <row r="14" spans="1:33" ht="17.25" x14ac:dyDescent="0.3">
      <c r="A14" s="251"/>
      <c r="B14" s="246"/>
      <c r="C14" s="246"/>
      <c r="D14" s="246"/>
      <c r="E14" s="246"/>
      <c r="F14" s="246"/>
      <c r="G14" s="234"/>
      <c r="H14" s="38"/>
      <c r="I14" s="4"/>
      <c r="J14" s="4"/>
      <c r="K14" s="4"/>
      <c r="L14" s="3"/>
      <c r="M14" s="246"/>
      <c r="N14" s="246"/>
      <c r="O14" s="234"/>
      <c r="P14" s="248"/>
      <c r="Q14" s="248"/>
      <c r="R14" s="41">
        <v>4</v>
      </c>
      <c r="S14" s="40"/>
      <c r="T14" s="32"/>
      <c r="U14" s="39"/>
      <c r="V14" s="32"/>
      <c r="W14" s="32"/>
      <c r="X14" s="239" t="s">
        <v>19</v>
      </c>
      <c r="Y14" s="256"/>
      <c r="Z14" s="237"/>
      <c r="AA14" s="209"/>
      <c r="AB14" s="7" t="s">
        <v>22</v>
      </c>
      <c r="AC14" s="37" t="s">
        <v>82</v>
      </c>
      <c r="AD14" s="243"/>
      <c r="AE14" s="243"/>
      <c r="AF14" s="243"/>
      <c r="AG14" s="229"/>
    </row>
    <row r="15" spans="1:33" ht="17.25" x14ac:dyDescent="0.3">
      <c r="A15" s="251"/>
      <c r="B15" s="246"/>
      <c r="C15" s="246"/>
      <c r="D15" s="246"/>
      <c r="E15" s="246"/>
      <c r="F15" s="246"/>
      <c r="G15" s="234"/>
      <c r="H15" s="38"/>
      <c r="I15" s="4"/>
      <c r="J15" s="4"/>
      <c r="K15" s="4"/>
      <c r="L15" s="3"/>
      <c r="M15" s="246"/>
      <c r="N15" s="246"/>
      <c r="O15" s="234">
        <v>3</v>
      </c>
      <c r="P15" s="248"/>
      <c r="Q15" s="248"/>
      <c r="R15" s="41">
        <v>5</v>
      </c>
      <c r="S15" s="40"/>
      <c r="T15" s="32"/>
      <c r="U15" s="39"/>
      <c r="V15" s="32"/>
      <c r="W15" s="32"/>
      <c r="X15" s="239"/>
      <c r="Y15" s="256"/>
      <c r="Z15" s="237"/>
      <c r="AA15" s="209"/>
      <c r="AB15" s="45" t="s">
        <v>7</v>
      </c>
      <c r="AC15" s="47" t="s">
        <v>131</v>
      </c>
      <c r="AD15" s="243"/>
      <c r="AE15" s="243"/>
      <c r="AF15" s="243"/>
      <c r="AG15" s="229"/>
    </row>
    <row r="16" spans="1:33" ht="18" thickBot="1" x14ac:dyDescent="0.35">
      <c r="A16" s="252"/>
      <c r="B16" s="247"/>
      <c r="C16" s="247"/>
      <c r="D16" s="247"/>
      <c r="E16" s="247"/>
      <c r="F16" s="247"/>
      <c r="G16" s="19" t="s">
        <v>49</v>
      </c>
      <c r="H16" s="20">
        <f>SUM(H11:H15)</f>
        <v>1</v>
      </c>
      <c r="I16" s="21"/>
      <c r="J16" s="21"/>
      <c r="K16" s="21"/>
      <c r="L16" s="22">
        <f>SUM(L11:L15)</f>
        <v>96</v>
      </c>
      <c r="M16" s="247"/>
      <c r="N16" s="247"/>
      <c r="O16" s="264"/>
      <c r="P16" s="249"/>
      <c r="Q16" s="249"/>
      <c r="R16" s="23" t="s">
        <v>47</v>
      </c>
      <c r="S16" s="24"/>
      <c r="T16" s="33">
        <f>SUM(T11:T15)</f>
        <v>0</v>
      </c>
      <c r="U16" s="36"/>
      <c r="V16" s="33">
        <f>SUM(V11:V15)</f>
        <v>0</v>
      </c>
      <c r="W16" s="33">
        <f>SUM(W11:W15)</f>
        <v>0</v>
      </c>
      <c r="X16" s="240"/>
      <c r="Y16" s="257"/>
      <c r="Z16" s="238"/>
      <c r="AA16" s="210"/>
      <c r="AB16" s="46" t="s">
        <v>129</v>
      </c>
      <c r="AC16" s="48" t="s">
        <v>133</v>
      </c>
      <c r="AD16" s="244"/>
      <c r="AE16" s="244"/>
      <c r="AF16" s="244"/>
      <c r="AG16" s="230"/>
    </row>
    <row r="17" spans="1:33" ht="17.25" x14ac:dyDescent="0.3">
      <c r="A17" s="278">
        <v>3</v>
      </c>
      <c r="B17" s="279" t="s">
        <v>102</v>
      </c>
      <c r="C17" s="282">
        <v>27966</v>
      </c>
      <c r="D17" s="279"/>
      <c r="E17" s="279" t="s">
        <v>143</v>
      </c>
      <c r="F17" s="279"/>
      <c r="G17" s="280" t="s">
        <v>48</v>
      </c>
      <c r="H17" s="25">
        <v>1</v>
      </c>
      <c r="I17" s="25" t="s">
        <v>106</v>
      </c>
      <c r="J17" s="25" t="s">
        <v>107</v>
      </c>
      <c r="K17" s="25" t="s">
        <v>108</v>
      </c>
      <c r="L17" s="26">
        <v>563.94000000000005</v>
      </c>
      <c r="M17" s="279" t="s">
        <v>41</v>
      </c>
      <c r="N17" s="282">
        <v>40410</v>
      </c>
      <c r="O17" s="280">
        <v>1</v>
      </c>
      <c r="P17" s="281">
        <v>40413</v>
      </c>
      <c r="Q17" s="272" t="s">
        <v>109</v>
      </c>
      <c r="R17" s="18">
        <v>1</v>
      </c>
      <c r="S17" s="30">
        <v>40484</v>
      </c>
      <c r="T17" s="34">
        <v>2436000</v>
      </c>
      <c r="U17" s="30">
        <v>40484</v>
      </c>
      <c r="V17" s="34">
        <v>2436000</v>
      </c>
      <c r="W17" s="34"/>
      <c r="X17" s="275" t="s">
        <v>18</v>
      </c>
      <c r="Y17" s="276">
        <v>40465</v>
      </c>
      <c r="Z17" s="277">
        <v>40546</v>
      </c>
      <c r="AA17" s="227" t="s">
        <v>73</v>
      </c>
      <c r="AB17" s="28" t="s">
        <v>20</v>
      </c>
      <c r="AC17" s="29" t="s">
        <v>112</v>
      </c>
      <c r="AD17" s="274"/>
      <c r="AE17" s="274"/>
      <c r="AF17" s="274" t="s">
        <v>68</v>
      </c>
      <c r="AG17" s="273"/>
    </row>
    <row r="18" spans="1:33" ht="17.25" x14ac:dyDescent="0.3">
      <c r="A18" s="251"/>
      <c r="B18" s="246"/>
      <c r="C18" s="246"/>
      <c r="D18" s="246"/>
      <c r="E18" s="246"/>
      <c r="F18" s="246"/>
      <c r="G18" s="234"/>
      <c r="H18" s="9"/>
      <c r="I18" s="9"/>
      <c r="J18" s="9"/>
      <c r="K18" s="9"/>
      <c r="L18" s="3"/>
      <c r="M18" s="246"/>
      <c r="N18" s="246"/>
      <c r="O18" s="234"/>
      <c r="P18" s="248"/>
      <c r="Q18" s="248"/>
      <c r="R18" s="1">
        <v>2</v>
      </c>
      <c r="S18" s="6"/>
      <c r="T18" s="32"/>
      <c r="U18" s="2"/>
      <c r="V18" s="32"/>
      <c r="W18" s="32"/>
      <c r="X18" s="239"/>
      <c r="Y18" s="255"/>
      <c r="Z18" s="237"/>
      <c r="AA18" s="209"/>
      <c r="AB18" s="7" t="s">
        <v>18</v>
      </c>
      <c r="AC18" s="8" t="s">
        <v>113</v>
      </c>
      <c r="AD18" s="243"/>
      <c r="AE18" s="243"/>
      <c r="AF18" s="243"/>
      <c r="AG18" s="229"/>
    </row>
    <row r="19" spans="1:33" ht="17.25" x14ac:dyDescent="0.3">
      <c r="A19" s="251"/>
      <c r="B19" s="246"/>
      <c r="C19" s="246"/>
      <c r="D19" s="246"/>
      <c r="E19" s="246"/>
      <c r="F19" s="246"/>
      <c r="G19" s="234"/>
      <c r="H19" s="9"/>
      <c r="I19" s="9"/>
      <c r="J19" s="9"/>
      <c r="K19" s="4"/>
      <c r="L19" s="3"/>
      <c r="M19" s="246"/>
      <c r="N19" s="246"/>
      <c r="O19" s="234">
        <v>2</v>
      </c>
      <c r="P19" s="265">
        <v>40438</v>
      </c>
      <c r="Q19" s="265" t="s">
        <v>110</v>
      </c>
      <c r="R19" s="1">
        <v>3</v>
      </c>
      <c r="S19" s="6"/>
      <c r="T19" s="32"/>
      <c r="U19" s="2"/>
      <c r="V19" s="32"/>
      <c r="W19" s="32"/>
      <c r="X19" s="239"/>
      <c r="Y19" s="255"/>
      <c r="Z19" s="237"/>
      <c r="AA19" s="209"/>
      <c r="AB19" s="7" t="s">
        <v>21</v>
      </c>
      <c r="AC19" s="8" t="s">
        <v>114</v>
      </c>
      <c r="AD19" s="243"/>
      <c r="AE19" s="243"/>
      <c r="AF19" s="243"/>
      <c r="AG19" s="229"/>
    </row>
    <row r="20" spans="1:33" ht="17.25" x14ac:dyDescent="0.3">
      <c r="A20" s="251"/>
      <c r="B20" s="246"/>
      <c r="C20" s="246"/>
      <c r="D20" s="246"/>
      <c r="E20" s="246"/>
      <c r="F20" s="246"/>
      <c r="G20" s="234"/>
      <c r="H20" s="9"/>
      <c r="I20" s="4"/>
      <c r="J20" s="4"/>
      <c r="K20" s="4"/>
      <c r="L20" s="3"/>
      <c r="M20" s="246"/>
      <c r="N20" s="246"/>
      <c r="O20" s="234"/>
      <c r="P20" s="248"/>
      <c r="Q20" s="248"/>
      <c r="R20" s="1">
        <v>4</v>
      </c>
      <c r="S20" s="6"/>
      <c r="T20" s="32"/>
      <c r="U20" s="2"/>
      <c r="V20" s="32"/>
      <c r="W20" s="32"/>
      <c r="X20" s="239" t="s">
        <v>19</v>
      </c>
      <c r="Y20" s="256" t="s">
        <v>111</v>
      </c>
      <c r="Z20" s="237"/>
      <c r="AA20" s="209"/>
      <c r="AB20" s="7" t="s">
        <v>22</v>
      </c>
      <c r="AC20" s="8" t="s">
        <v>115</v>
      </c>
      <c r="AD20" s="243"/>
      <c r="AE20" s="243"/>
      <c r="AF20" s="243"/>
      <c r="AG20" s="229"/>
    </row>
    <row r="21" spans="1:33" ht="17.25" x14ac:dyDescent="0.3">
      <c r="A21" s="251"/>
      <c r="B21" s="246"/>
      <c r="C21" s="246"/>
      <c r="D21" s="246"/>
      <c r="E21" s="246"/>
      <c r="F21" s="246"/>
      <c r="G21" s="234"/>
      <c r="H21" s="9"/>
      <c r="I21" s="4"/>
      <c r="J21" s="4"/>
      <c r="K21" s="4"/>
      <c r="L21" s="3"/>
      <c r="M21" s="246"/>
      <c r="N21" s="246"/>
      <c r="O21" s="234">
        <v>3</v>
      </c>
      <c r="P21" s="248"/>
      <c r="Q21" s="248"/>
      <c r="R21" s="1">
        <v>5</v>
      </c>
      <c r="S21" s="6"/>
      <c r="T21" s="32"/>
      <c r="U21" s="2"/>
      <c r="V21" s="32"/>
      <c r="W21" s="32"/>
      <c r="X21" s="239"/>
      <c r="Y21" s="256"/>
      <c r="Z21" s="237"/>
      <c r="AA21" s="209"/>
      <c r="AB21" s="45" t="s">
        <v>7</v>
      </c>
      <c r="AC21" s="47" t="s">
        <v>134</v>
      </c>
      <c r="AD21" s="243"/>
      <c r="AE21" s="243"/>
      <c r="AF21" s="243"/>
      <c r="AG21" s="229"/>
    </row>
    <row r="22" spans="1:33" ht="18" thickBot="1" x14ac:dyDescent="0.35">
      <c r="A22" s="252"/>
      <c r="B22" s="247"/>
      <c r="C22" s="247"/>
      <c r="D22" s="247"/>
      <c r="E22" s="247"/>
      <c r="F22" s="247"/>
      <c r="G22" s="19" t="s">
        <v>49</v>
      </c>
      <c r="H22" s="20">
        <f>SUM(H17:H21)</f>
        <v>1</v>
      </c>
      <c r="I22" s="21"/>
      <c r="J22" s="21"/>
      <c r="K22" s="21"/>
      <c r="L22" s="22">
        <f>SUM(L17:L21)</f>
        <v>563.94000000000005</v>
      </c>
      <c r="M22" s="247"/>
      <c r="N22" s="247"/>
      <c r="O22" s="264"/>
      <c r="P22" s="249"/>
      <c r="Q22" s="249"/>
      <c r="R22" s="23" t="s">
        <v>47</v>
      </c>
      <c r="S22" s="24"/>
      <c r="T22" s="33">
        <f>SUM(T17:T21)</f>
        <v>2436000</v>
      </c>
      <c r="U22" s="36"/>
      <c r="V22" s="33">
        <f>SUM(V17:V21)</f>
        <v>2436000</v>
      </c>
      <c r="W22" s="33">
        <f>SUM(W17:W21)</f>
        <v>0</v>
      </c>
      <c r="X22" s="240"/>
      <c r="Y22" s="257"/>
      <c r="Z22" s="238"/>
      <c r="AA22" s="210"/>
      <c r="AB22" s="46" t="s">
        <v>129</v>
      </c>
      <c r="AC22" s="48" t="s">
        <v>131</v>
      </c>
      <c r="AD22" s="244"/>
      <c r="AE22" s="244"/>
      <c r="AF22" s="244"/>
      <c r="AG22" s="230"/>
    </row>
    <row r="23" spans="1:33" ht="17.25" x14ac:dyDescent="0.3">
      <c r="A23" s="278">
        <v>4</v>
      </c>
      <c r="B23" s="279" t="s">
        <v>103</v>
      </c>
      <c r="C23" s="282">
        <v>19041</v>
      </c>
      <c r="D23" s="279"/>
      <c r="E23" s="279" t="s">
        <v>144</v>
      </c>
      <c r="F23" s="279"/>
      <c r="G23" s="280" t="s">
        <v>48</v>
      </c>
      <c r="H23" s="43">
        <v>1</v>
      </c>
      <c r="I23" s="43" t="s">
        <v>116</v>
      </c>
      <c r="J23" s="43"/>
      <c r="K23" s="43" t="s">
        <v>117</v>
      </c>
      <c r="L23" s="26">
        <v>18</v>
      </c>
      <c r="M23" s="279" t="s">
        <v>118</v>
      </c>
      <c r="N23" s="282">
        <v>40487</v>
      </c>
      <c r="O23" s="280">
        <v>1</v>
      </c>
      <c r="P23" s="281">
        <v>40490</v>
      </c>
      <c r="Q23" s="272" t="s">
        <v>119</v>
      </c>
      <c r="R23" s="18">
        <v>1</v>
      </c>
      <c r="S23" s="27"/>
      <c r="T23" s="34"/>
      <c r="U23" s="44"/>
      <c r="V23" s="34"/>
      <c r="W23" s="34"/>
      <c r="X23" s="275" t="s">
        <v>18</v>
      </c>
      <c r="Y23" s="276"/>
      <c r="Z23" s="277">
        <v>40511</v>
      </c>
      <c r="AA23" s="227" t="s">
        <v>105</v>
      </c>
      <c r="AB23" s="28" t="s">
        <v>20</v>
      </c>
      <c r="AC23" s="42" t="s">
        <v>114</v>
      </c>
      <c r="AD23" s="274"/>
      <c r="AE23" s="274"/>
      <c r="AF23" s="274" t="s">
        <v>68</v>
      </c>
      <c r="AG23" s="273"/>
    </row>
    <row r="24" spans="1:33" ht="17.25" x14ac:dyDescent="0.3">
      <c r="A24" s="251"/>
      <c r="B24" s="246"/>
      <c r="C24" s="246"/>
      <c r="D24" s="246"/>
      <c r="E24" s="246"/>
      <c r="F24" s="246"/>
      <c r="G24" s="234"/>
      <c r="H24" s="38"/>
      <c r="I24" s="38"/>
      <c r="J24" s="38"/>
      <c r="K24" s="38"/>
      <c r="L24" s="3"/>
      <c r="M24" s="246"/>
      <c r="N24" s="246"/>
      <c r="O24" s="234"/>
      <c r="P24" s="248"/>
      <c r="Q24" s="248"/>
      <c r="R24" s="41">
        <v>2</v>
      </c>
      <c r="S24" s="40"/>
      <c r="T24" s="32"/>
      <c r="U24" s="39"/>
      <c r="V24" s="32"/>
      <c r="W24" s="32"/>
      <c r="X24" s="239"/>
      <c r="Y24" s="255"/>
      <c r="Z24" s="237"/>
      <c r="AA24" s="209"/>
      <c r="AB24" s="7" t="s">
        <v>18</v>
      </c>
      <c r="AC24" s="37"/>
      <c r="AD24" s="243"/>
      <c r="AE24" s="243"/>
      <c r="AF24" s="243"/>
      <c r="AG24" s="229"/>
    </row>
    <row r="25" spans="1:33" ht="17.25" x14ac:dyDescent="0.3">
      <c r="A25" s="251"/>
      <c r="B25" s="246"/>
      <c r="C25" s="246"/>
      <c r="D25" s="246"/>
      <c r="E25" s="246"/>
      <c r="F25" s="246"/>
      <c r="G25" s="234"/>
      <c r="H25" s="38"/>
      <c r="I25" s="38"/>
      <c r="J25" s="38"/>
      <c r="K25" s="4"/>
      <c r="L25" s="3"/>
      <c r="M25" s="246"/>
      <c r="N25" s="246"/>
      <c r="O25" s="234">
        <v>2</v>
      </c>
      <c r="P25" s="265"/>
      <c r="Q25" s="248"/>
      <c r="R25" s="41">
        <v>3</v>
      </c>
      <c r="S25" s="40"/>
      <c r="T25" s="32"/>
      <c r="U25" s="39"/>
      <c r="V25" s="32"/>
      <c r="W25" s="32"/>
      <c r="X25" s="239"/>
      <c r="Y25" s="255"/>
      <c r="Z25" s="237"/>
      <c r="AA25" s="209"/>
      <c r="AB25" s="7" t="s">
        <v>21</v>
      </c>
      <c r="AC25" s="37"/>
      <c r="AD25" s="243"/>
      <c r="AE25" s="243"/>
      <c r="AF25" s="243"/>
      <c r="AG25" s="229"/>
    </row>
    <row r="26" spans="1:33" ht="17.25" x14ac:dyDescent="0.3">
      <c r="A26" s="251"/>
      <c r="B26" s="246"/>
      <c r="C26" s="246"/>
      <c r="D26" s="246"/>
      <c r="E26" s="246"/>
      <c r="F26" s="246"/>
      <c r="G26" s="234"/>
      <c r="H26" s="38"/>
      <c r="I26" s="4"/>
      <c r="J26" s="4"/>
      <c r="K26" s="4"/>
      <c r="L26" s="3"/>
      <c r="M26" s="246"/>
      <c r="N26" s="246"/>
      <c r="O26" s="234"/>
      <c r="P26" s="248"/>
      <c r="Q26" s="248"/>
      <c r="R26" s="41">
        <v>4</v>
      </c>
      <c r="S26" s="40"/>
      <c r="T26" s="32"/>
      <c r="U26" s="39"/>
      <c r="V26" s="32"/>
      <c r="W26" s="32"/>
      <c r="X26" s="239" t="s">
        <v>19</v>
      </c>
      <c r="Y26" s="256"/>
      <c r="Z26" s="237"/>
      <c r="AA26" s="209"/>
      <c r="AB26" s="7" t="s">
        <v>22</v>
      </c>
      <c r="AC26" s="37" t="s">
        <v>114</v>
      </c>
      <c r="AD26" s="243"/>
      <c r="AE26" s="243"/>
      <c r="AF26" s="243"/>
      <c r="AG26" s="229"/>
    </row>
    <row r="27" spans="1:33" ht="17.25" x14ac:dyDescent="0.3">
      <c r="A27" s="251"/>
      <c r="B27" s="246"/>
      <c r="C27" s="246"/>
      <c r="D27" s="246"/>
      <c r="E27" s="246"/>
      <c r="F27" s="246"/>
      <c r="G27" s="234"/>
      <c r="H27" s="38"/>
      <c r="I27" s="4"/>
      <c r="J27" s="4"/>
      <c r="K27" s="4"/>
      <c r="L27" s="3"/>
      <c r="M27" s="246"/>
      <c r="N27" s="246"/>
      <c r="O27" s="234">
        <v>3</v>
      </c>
      <c r="P27" s="248"/>
      <c r="Q27" s="248"/>
      <c r="R27" s="41">
        <v>5</v>
      </c>
      <c r="S27" s="40"/>
      <c r="T27" s="32"/>
      <c r="U27" s="39"/>
      <c r="V27" s="32"/>
      <c r="W27" s="32"/>
      <c r="X27" s="239"/>
      <c r="Y27" s="256"/>
      <c r="Z27" s="237"/>
      <c r="AA27" s="209"/>
      <c r="AB27" s="45" t="s">
        <v>7</v>
      </c>
      <c r="AC27" s="47" t="s">
        <v>131</v>
      </c>
      <c r="AD27" s="243"/>
      <c r="AE27" s="243"/>
      <c r="AF27" s="243"/>
      <c r="AG27" s="229"/>
    </row>
    <row r="28" spans="1:33" ht="18" thickBot="1" x14ac:dyDescent="0.35">
      <c r="A28" s="252"/>
      <c r="B28" s="247"/>
      <c r="C28" s="247"/>
      <c r="D28" s="247"/>
      <c r="E28" s="247"/>
      <c r="F28" s="247"/>
      <c r="G28" s="19" t="s">
        <v>49</v>
      </c>
      <c r="H28" s="20">
        <f>SUM(H23:H27)</f>
        <v>1</v>
      </c>
      <c r="I28" s="21"/>
      <c r="J28" s="21"/>
      <c r="K28" s="21"/>
      <c r="L28" s="22">
        <f>SUM(L23:L27)</f>
        <v>18</v>
      </c>
      <c r="M28" s="247"/>
      <c r="N28" s="247"/>
      <c r="O28" s="264"/>
      <c r="P28" s="249"/>
      <c r="Q28" s="249"/>
      <c r="R28" s="23" t="s">
        <v>47</v>
      </c>
      <c r="S28" s="24"/>
      <c r="T28" s="33">
        <f>SUM(T23:T27)</f>
        <v>0</v>
      </c>
      <c r="U28" s="36"/>
      <c r="V28" s="33">
        <f>SUM(V23:V27)</f>
        <v>0</v>
      </c>
      <c r="W28" s="33">
        <f>SUM(W23:W27)</f>
        <v>0</v>
      </c>
      <c r="X28" s="240"/>
      <c r="Y28" s="257"/>
      <c r="Z28" s="238"/>
      <c r="AA28" s="210"/>
      <c r="AB28" s="46" t="s">
        <v>129</v>
      </c>
      <c r="AC28" s="48" t="s">
        <v>133</v>
      </c>
      <c r="AD28" s="244"/>
      <c r="AE28" s="244"/>
      <c r="AF28" s="244"/>
      <c r="AG28" s="230"/>
    </row>
  </sheetData>
  <mergeCells count="147">
    <mergeCell ref="A1:AG1"/>
    <mergeCell ref="AF23:AF28"/>
    <mergeCell ref="AG23:AG28"/>
    <mergeCell ref="O25:O26"/>
    <mergeCell ref="P25:P26"/>
    <mergeCell ref="Q25:Q26"/>
    <mergeCell ref="X26:X28"/>
    <mergeCell ref="Y26:Y28"/>
    <mergeCell ref="O27:O28"/>
    <mergeCell ref="P27:P28"/>
    <mergeCell ref="Q27:Q28"/>
    <mergeCell ref="X23:X25"/>
    <mergeCell ref="Y23:Y25"/>
    <mergeCell ref="Z23:Z28"/>
    <mergeCell ref="AA23:AA28"/>
    <mergeCell ref="AD23:AD28"/>
    <mergeCell ref="AE23:AE28"/>
    <mergeCell ref="G23:G27"/>
    <mergeCell ref="M23:M28"/>
    <mergeCell ref="N23:N28"/>
    <mergeCell ref="O23:O24"/>
    <mergeCell ref="P23:P24"/>
    <mergeCell ref="Q23:Q24"/>
    <mergeCell ref="A23:A28"/>
    <mergeCell ref="B23:B28"/>
    <mergeCell ref="C23:C28"/>
    <mergeCell ref="D23:D28"/>
    <mergeCell ref="E23:E28"/>
    <mergeCell ref="F23:F28"/>
    <mergeCell ref="AF17:AF22"/>
    <mergeCell ref="AG17:AG22"/>
    <mergeCell ref="O19:O20"/>
    <mergeCell ref="P19:P20"/>
    <mergeCell ref="Q19:Q20"/>
    <mergeCell ref="X20:X22"/>
    <mergeCell ref="Y20:Y22"/>
    <mergeCell ref="O21:O22"/>
    <mergeCell ref="P21:P22"/>
    <mergeCell ref="Q21:Q22"/>
    <mergeCell ref="X17:X19"/>
    <mergeCell ref="Y17:Y19"/>
    <mergeCell ref="Z17:Z22"/>
    <mergeCell ref="AA17:AA22"/>
    <mergeCell ref="AD17:AD22"/>
    <mergeCell ref="AE17:AE22"/>
    <mergeCell ref="G17:G21"/>
    <mergeCell ref="M17:M22"/>
    <mergeCell ref="N17:N22"/>
    <mergeCell ref="O17:O18"/>
    <mergeCell ref="P17:P18"/>
    <mergeCell ref="Q17:Q18"/>
    <mergeCell ref="A17:A22"/>
    <mergeCell ref="B17:B22"/>
    <mergeCell ref="C17:C22"/>
    <mergeCell ref="D17:D22"/>
    <mergeCell ref="E17:E22"/>
    <mergeCell ref="F17:F22"/>
    <mergeCell ref="AA3:AA4"/>
    <mergeCell ref="S3:T3"/>
    <mergeCell ref="U3:V3"/>
    <mergeCell ref="W3:W4"/>
    <mergeCell ref="X3:X4"/>
    <mergeCell ref="AG5:AG10"/>
    <mergeCell ref="X8:X10"/>
    <mergeCell ref="Y8:Y10"/>
    <mergeCell ref="AB2:AC3"/>
    <mergeCell ref="AD2:AE3"/>
    <mergeCell ref="AF2:AF4"/>
    <mergeCell ref="AG2:AG4"/>
    <mergeCell ref="Y5:Y7"/>
    <mergeCell ref="Z5:Z10"/>
    <mergeCell ref="AA5:AA10"/>
    <mergeCell ref="AD5:AD10"/>
    <mergeCell ref="AE5:AE10"/>
    <mergeCell ref="AF5:AF10"/>
    <mergeCell ref="X5:X7"/>
    <mergeCell ref="R2:W2"/>
    <mergeCell ref="X2:Y2"/>
    <mergeCell ref="Z2:AA2"/>
    <mergeCell ref="O5:O6"/>
    <mergeCell ref="P5:P6"/>
    <mergeCell ref="Q5:Q6"/>
    <mergeCell ref="O7:O8"/>
    <mergeCell ref="P7:P8"/>
    <mergeCell ref="Q7:Q8"/>
    <mergeCell ref="Y3:Y4"/>
    <mergeCell ref="Z3:Z4"/>
    <mergeCell ref="O9:O10"/>
    <mergeCell ref="P9:P10"/>
    <mergeCell ref="Q9:Q10"/>
    <mergeCell ref="Q3:Q4"/>
    <mergeCell ref="R3:R4"/>
    <mergeCell ref="N2:N4"/>
    <mergeCell ref="I3:J3"/>
    <mergeCell ref="K3:K4"/>
    <mergeCell ref="L3:L4"/>
    <mergeCell ref="M3:M4"/>
    <mergeCell ref="O3:O4"/>
    <mergeCell ref="P3:P4"/>
    <mergeCell ref="A2:A4"/>
    <mergeCell ref="E3:E4"/>
    <mergeCell ref="F3:F4"/>
    <mergeCell ref="G3:H3"/>
    <mergeCell ref="B2:D2"/>
    <mergeCell ref="E2:F2"/>
    <mergeCell ref="G2:M2"/>
    <mergeCell ref="O2:Q2"/>
    <mergeCell ref="B3:B4"/>
    <mergeCell ref="C3:C4"/>
    <mergeCell ref="D3:D4"/>
    <mergeCell ref="G11:G15"/>
    <mergeCell ref="M11:M16"/>
    <mergeCell ref="N11:N16"/>
    <mergeCell ref="A5:A10"/>
    <mergeCell ref="B5:B10"/>
    <mergeCell ref="C5:C10"/>
    <mergeCell ref="D5:D10"/>
    <mergeCell ref="E5:E10"/>
    <mergeCell ref="F5:F10"/>
    <mergeCell ref="G5:G9"/>
    <mergeCell ref="M5:M10"/>
    <mergeCell ref="N5:N10"/>
    <mergeCell ref="A11:A16"/>
    <mergeCell ref="B11:B16"/>
    <mergeCell ref="C11:C16"/>
    <mergeCell ref="D11:D16"/>
    <mergeCell ref="E11:E16"/>
    <mergeCell ref="F11:F16"/>
    <mergeCell ref="AD11:AD16"/>
    <mergeCell ref="AE11:AE16"/>
    <mergeCell ref="AF11:AF16"/>
    <mergeCell ref="AG11:AG16"/>
    <mergeCell ref="O13:O14"/>
    <mergeCell ref="P13:P14"/>
    <mergeCell ref="Q13:Q14"/>
    <mergeCell ref="X14:X16"/>
    <mergeCell ref="Y14:Y16"/>
    <mergeCell ref="O15:O16"/>
    <mergeCell ref="P15:P16"/>
    <mergeCell ref="Q15:Q16"/>
    <mergeCell ref="O11:O12"/>
    <mergeCell ref="P11:P12"/>
    <mergeCell ref="Q11:Q12"/>
    <mergeCell ref="X11:X13"/>
    <mergeCell ref="Y11:Y13"/>
    <mergeCell ref="Z11:Z16"/>
    <mergeCell ref="AA11:AA16"/>
  </mergeCells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AH36"/>
  <sheetViews>
    <sheetView tabSelected="1" view="pageBreakPreview" zoomScale="85" zoomScaleNormal="70" zoomScaleSheetLayoutView="85" workbookViewId="0">
      <pane xSplit="12" ySplit="2" topLeftCell="M3" activePane="bottomRight" state="frozen"/>
      <selection pane="topRight" activeCell="O1" sqref="O1"/>
      <selection pane="bottomLeft" activeCell="A3" sqref="A3"/>
      <selection pane="bottomRight" activeCell="M40" sqref="M40"/>
    </sheetView>
  </sheetViews>
  <sheetFormatPr defaultRowHeight="13.5" x14ac:dyDescent="0.3"/>
  <cols>
    <col min="1" max="1" width="0.5" style="120" customWidth="1"/>
    <col min="2" max="2" width="7.375" style="120" customWidth="1"/>
    <col min="3" max="3" width="7.625" style="120" customWidth="1"/>
    <col min="4" max="4" width="8.375" style="120" customWidth="1"/>
    <col min="5" max="5" width="23.625" style="120" customWidth="1"/>
    <col min="6" max="6" width="17.75" style="120" customWidth="1"/>
    <col min="7" max="7" width="15.25" style="137" customWidth="1"/>
    <col min="8" max="8" width="4.875" style="120" customWidth="1"/>
    <col min="9" max="9" width="6.25" style="120" customWidth="1"/>
    <col min="10" max="10" width="14.125" style="120" customWidth="1"/>
    <col min="11" max="11" width="14.875" style="120" customWidth="1"/>
    <col min="12" max="12" width="9.375" style="138" customWidth="1"/>
    <col min="13" max="13" width="13.875" style="60" customWidth="1"/>
    <col min="14" max="14" width="9.875" style="139" customWidth="1"/>
    <col min="15" max="15" width="10" style="140" customWidth="1"/>
    <col min="16" max="16" width="14.75" style="140" customWidth="1"/>
    <col min="17" max="17" width="15.125" style="140" customWidth="1"/>
    <col min="18" max="18" width="5" style="140" bestFit="1" customWidth="1"/>
    <col min="19" max="19" width="15.25" style="140" customWidth="1"/>
    <col min="20" max="20" width="15.125" style="140" customWidth="1"/>
    <col min="21" max="21" width="5" style="140" bestFit="1" customWidth="1"/>
    <col min="22" max="22" width="18.125" style="140" customWidth="1"/>
    <col min="23" max="23" width="13" style="140" bestFit="1" customWidth="1"/>
    <col min="24" max="24" width="5" style="140" bestFit="1" customWidth="1"/>
    <col min="25" max="25" width="13" style="140" bestFit="1" customWidth="1"/>
    <col min="26" max="26" width="9.75" style="140" bestFit="1" customWidth="1"/>
    <col min="27" max="27" width="10.75" style="120" bestFit="1" customWidth="1"/>
    <col min="28" max="28" width="14.375" style="136" bestFit="1" customWidth="1"/>
    <col min="29" max="29" width="78.25" style="120" bestFit="1" customWidth="1"/>
    <col min="30" max="30" width="15.125" style="120" bestFit="1" customWidth="1"/>
    <col min="31" max="32" width="41.25" style="120" bestFit="1" customWidth="1"/>
    <col min="33" max="33" width="105.875" style="120" bestFit="1" customWidth="1"/>
    <col min="34" max="34" width="7.375" style="120" bestFit="1" customWidth="1"/>
    <col min="35" max="16384" width="9" style="120"/>
  </cols>
  <sheetData>
    <row r="1" spans="1:34" s="99" customFormat="1" ht="16.5" customHeight="1" x14ac:dyDescent="0.3">
      <c r="B1" s="100" t="s">
        <v>184</v>
      </c>
      <c r="C1" s="101" t="s">
        <v>201</v>
      </c>
      <c r="D1" s="102" t="s">
        <v>200</v>
      </c>
      <c r="E1" s="294" t="s">
        <v>174</v>
      </c>
      <c r="F1" s="294" t="s">
        <v>185</v>
      </c>
      <c r="G1" s="103" t="s">
        <v>186</v>
      </c>
      <c r="H1" s="291" t="s">
        <v>206</v>
      </c>
      <c r="I1" s="292"/>
      <c r="J1" s="292"/>
      <c r="K1" s="292"/>
      <c r="L1" s="293"/>
      <c r="M1" s="104" t="s">
        <v>175</v>
      </c>
      <c r="N1" s="105" t="s">
        <v>187</v>
      </c>
      <c r="O1" s="288" t="s">
        <v>176</v>
      </c>
      <c r="P1" s="289"/>
      <c r="Q1" s="289"/>
      <c r="R1" s="289"/>
      <c r="S1" s="289"/>
      <c r="T1" s="289"/>
      <c r="U1" s="289"/>
      <c r="V1" s="289"/>
      <c r="W1" s="289"/>
      <c r="X1" s="289"/>
      <c r="Y1" s="290"/>
      <c r="Z1" s="106"/>
      <c r="AB1" s="107"/>
    </row>
    <row r="2" spans="1:34" s="99" customFormat="1" ht="14.25" thickBot="1" x14ac:dyDescent="0.35">
      <c r="B2" s="108"/>
      <c r="C2" s="109" t="s">
        <v>202</v>
      </c>
      <c r="D2" s="109"/>
      <c r="E2" s="295"/>
      <c r="F2" s="295"/>
      <c r="G2" s="110"/>
      <c r="H2" s="111" t="s">
        <v>177</v>
      </c>
      <c r="I2" s="112"/>
      <c r="J2" s="113" t="s">
        <v>163</v>
      </c>
      <c r="K2" s="113" t="s">
        <v>195</v>
      </c>
      <c r="L2" s="114" t="s">
        <v>188</v>
      </c>
      <c r="M2" s="115"/>
      <c r="N2" s="116"/>
      <c r="O2" s="117" t="s">
        <v>242</v>
      </c>
      <c r="P2" s="117" t="s">
        <v>178</v>
      </c>
      <c r="Q2" s="117" t="s">
        <v>214</v>
      </c>
      <c r="R2" s="117" t="s">
        <v>189</v>
      </c>
      <c r="S2" s="117" t="s">
        <v>178</v>
      </c>
      <c r="T2" s="117" t="s">
        <v>214</v>
      </c>
      <c r="U2" s="117" t="s">
        <v>190</v>
      </c>
      <c r="V2" s="117" t="s">
        <v>178</v>
      </c>
      <c r="W2" s="117" t="s">
        <v>214</v>
      </c>
      <c r="X2" s="117" t="s">
        <v>205</v>
      </c>
      <c r="Y2" s="117" t="s">
        <v>178</v>
      </c>
      <c r="Z2" s="117" t="s">
        <v>214</v>
      </c>
      <c r="AA2" s="97"/>
      <c r="AB2" s="97"/>
      <c r="AC2" s="97"/>
      <c r="AD2" s="97"/>
      <c r="AE2" s="97"/>
      <c r="AF2" s="97"/>
      <c r="AG2" s="97"/>
      <c r="AH2" s="97"/>
    </row>
    <row r="3" spans="1:34" s="98" customFormat="1" x14ac:dyDescent="0.3">
      <c r="A3" s="59"/>
      <c r="B3" s="91"/>
      <c r="C3" s="92"/>
      <c r="D3" s="92"/>
      <c r="E3" s="94"/>
      <c r="F3" s="93"/>
      <c r="G3" s="94"/>
      <c r="H3" s="94"/>
      <c r="I3" s="94"/>
      <c r="J3" s="94"/>
      <c r="K3" s="94"/>
      <c r="L3" s="95"/>
      <c r="M3" s="96"/>
      <c r="N3" s="94"/>
      <c r="O3" s="92"/>
      <c r="P3" s="96"/>
      <c r="Q3" s="96"/>
      <c r="R3" s="92"/>
      <c r="S3" s="96"/>
      <c r="T3" s="96"/>
      <c r="U3" s="92"/>
      <c r="V3" s="92"/>
      <c r="W3" s="92"/>
      <c r="X3" s="92"/>
      <c r="Y3" s="92"/>
      <c r="Z3" s="92"/>
      <c r="AA3" s="97"/>
      <c r="AB3" s="97"/>
      <c r="AC3" s="97"/>
      <c r="AD3" s="97"/>
      <c r="AE3" s="97"/>
      <c r="AF3" s="97"/>
      <c r="AG3" s="97"/>
      <c r="AH3" s="97"/>
    </row>
    <row r="4" spans="1:34" s="98" customFormat="1" ht="18.75" customHeight="1" x14ac:dyDescent="0.3">
      <c r="A4" s="81"/>
      <c r="B4" s="91">
        <v>2022</v>
      </c>
      <c r="C4" s="92" t="s">
        <v>196</v>
      </c>
      <c r="D4" s="92" t="s">
        <v>191</v>
      </c>
      <c r="E4" s="94" t="s">
        <v>246</v>
      </c>
      <c r="F4" s="93" t="s">
        <v>243</v>
      </c>
      <c r="G4" s="94" t="s">
        <v>245</v>
      </c>
      <c r="H4" s="94">
        <v>1</v>
      </c>
      <c r="I4" s="94" t="s">
        <v>224</v>
      </c>
      <c r="J4" s="94" t="s">
        <v>248</v>
      </c>
      <c r="K4" s="94"/>
      <c r="L4" s="95">
        <v>79.08</v>
      </c>
      <c r="M4" s="96">
        <v>44881</v>
      </c>
      <c r="N4" s="94"/>
      <c r="O4" s="92"/>
      <c r="P4" s="96"/>
      <c r="Q4" s="96"/>
      <c r="R4" s="92"/>
      <c r="S4" s="96"/>
      <c r="T4" s="96"/>
      <c r="U4" s="92"/>
      <c r="V4" s="141"/>
      <c r="W4" s="141"/>
      <c r="X4" s="92"/>
      <c r="Y4" s="92"/>
      <c r="Z4" s="92"/>
      <c r="AA4" s="97"/>
      <c r="AB4" s="97"/>
      <c r="AC4" s="97"/>
      <c r="AD4" s="97"/>
      <c r="AE4" s="97"/>
      <c r="AF4" s="97"/>
      <c r="AG4" s="97"/>
      <c r="AH4" s="97"/>
    </row>
    <row r="5" spans="1:34" s="98" customFormat="1" ht="27" x14ac:dyDescent="0.3">
      <c r="A5" s="81"/>
      <c r="B5" s="91">
        <v>2022</v>
      </c>
      <c r="C5" s="92" t="s">
        <v>196</v>
      </c>
      <c r="D5" s="92" t="s">
        <v>191</v>
      </c>
      <c r="E5" s="94" t="s">
        <v>247</v>
      </c>
      <c r="F5" s="93" t="s">
        <v>243</v>
      </c>
      <c r="G5" s="94" t="s">
        <v>245</v>
      </c>
      <c r="H5" s="94">
        <v>1</v>
      </c>
      <c r="I5" s="94" t="s">
        <v>244</v>
      </c>
      <c r="J5" s="94" t="s">
        <v>36</v>
      </c>
      <c r="K5" s="94" t="s">
        <v>249</v>
      </c>
      <c r="L5" s="95">
        <v>258.5</v>
      </c>
      <c r="M5" s="96">
        <v>44838</v>
      </c>
      <c r="N5" s="94"/>
      <c r="O5" s="92"/>
      <c r="P5" s="96"/>
      <c r="Q5" s="96"/>
      <c r="R5" s="92"/>
      <c r="S5" s="96"/>
      <c r="T5" s="96"/>
      <c r="U5" s="92"/>
      <c r="V5" s="141"/>
      <c r="W5" s="141"/>
      <c r="X5" s="92"/>
      <c r="Y5" s="92"/>
      <c r="Z5" s="92"/>
      <c r="AA5" s="97"/>
      <c r="AB5" s="97"/>
      <c r="AC5" s="97"/>
      <c r="AD5" s="97"/>
      <c r="AE5" s="97"/>
      <c r="AF5" s="97"/>
      <c r="AG5" s="97"/>
      <c r="AH5" s="97"/>
    </row>
    <row r="6" spans="1:34" s="60" customFormat="1" ht="27" hidden="1" x14ac:dyDescent="0.3">
      <c r="A6" s="70" t="s">
        <v>240</v>
      </c>
      <c r="B6" s="80">
        <v>2019</v>
      </c>
      <c r="C6" s="75" t="s">
        <v>215</v>
      </c>
      <c r="D6" s="75" t="s">
        <v>218</v>
      </c>
      <c r="E6" s="75" t="s">
        <v>227</v>
      </c>
      <c r="F6" s="75" t="s">
        <v>228</v>
      </c>
      <c r="G6" s="83"/>
      <c r="H6" s="75">
        <v>1</v>
      </c>
      <c r="I6" s="74" t="s">
        <v>170</v>
      </c>
      <c r="J6" s="74" t="s">
        <v>229</v>
      </c>
      <c r="K6" s="76"/>
      <c r="L6" s="78">
        <v>18</v>
      </c>
      <c r="M6" s="77">
        <v>43542</v>
      </c>
      <c r="N6" s="75" t="s">
        <v>183</v>
      </c>
      <c r="O6" s="75"/>
      <c r="P6" s="77"/>
      <c r="Q6" s="77"/>
      <c r="R6" s="75" t="s">
        <v>189</v>
      </c>
      <c r="S6" s="77">
        <v>43542</v>
      </c>
      <c r="T6" s="77">
        <v>43584</v>
      </c>
      <c r="U6" s="75" t="s">
        <v>190</v>
      </c>
      <c r="V6" s="77">
        <v>43832</v>
      </c>
      <c r="W6" s="77">
        <v>43924</v>
      </c>
      <c r="X6" s="75" t="s">
        <v>216</v>
      </c>
      <c r="Y6" s="76"/>
      <c r="Z6" s="76"/>
      <c r="AA6" s="81"/>
      <c r="AB6" s="81"/>
      <c r="AC6" s="81"/>
      <c r="AD6" s="81"/>
      <c r="AE6" s="81"/>
      <c r="AF6" s="81"/>
      <c r="AG6" s="81"/>
      <c r="AH6" s="81"/>
    </row>
    <row r="7" spans="1:34" s="59" customFormat="1" ht="27" hidden="1" x14ac:dyDescent="0.3">
      <c r="A7" s="70" t="s">
        <v>240</v>
      </c>
      <c r="B7" s="80">
        <v>2019</v>
      </c>
      <c r="C7" s="75" t="s">
        <v>215</v>
      </c>
      <c r="D7" s="75" t="s">
        <v>218</v>
      </c>
      <c r="E7" s="75" t="s">
        <v>230</v>
      </c>
      <c r="F7" s="75" t="s">
        <v>228</v>
      </c>
      <c r="G7" s="83"/>
      <c r="H7" s="75">
        <v>1</v>
      </c>
      <c r="I7" s="74" t="s">
        <v>170</v>
      </c>
      <c r="J7" s="74" t="s">
        <v>229</v>
      </c>
      <c r="K7" s="76"/>
      <c r="L7" s="78">
        <v>18</v>
      </c>
      <c r="M7" s="77">
        <v>43542</v>
      </c>
      <c r="N7" s="75" t="s">
        <v>183</v>
      </c>
      <c r="O7" s="75"/>
      <c r="P7" s="77"/>
      <c r="Q7" s="77"/>
      <c r="R7" s="75" t="s">
        <v>189</v>
      </c>
      <c r="S7" s="77">
        <v>43542</v>
      </c>
      <c r="T7" s="77">
        <v>43584</v>
      </c>
      <c r="U7" s="75" t="s">
        <v>190</v>
      </c>
      <c r="V7" s="77">
        <v>43832</v>
      </c>
      <c r="W7" s="77">
        <v>43924</v>
      </c>
      <c r="X7" s="75" t="s">
        <v>216</v>
      </c>
      <c r="Y7" s="76"/>
      <c r="Z7" s="76"/>
      <c r="AA7" s="81"/>
      <c r="AB7" s="81"/>
      <c r="AC7" s="81"/>
      <c r="AD7" s="81"/>
      <c r="AE7" s="81"/>
      <c r="AF7" s="81"/>
      <c r="AG7" s="81"/>
      <c r="AH7" s="81"/>
    </row>
    <row r="8" spans="1:34" s="60" customFormat="1" ht="27" hidden="1" x14ac:dyDescent="0.3">
      <c r="A8" s="70" t="s">
        <v>240</v>
      </c>
      <c r="B8" s="80">
        <v>2019</v>
      </c>
      <c r="C8" s="75" t="s">
        <v>215</v>
      </c>
      <c r="D8" s="75" t="s">
        <v>218</v>
      </c>
      <c r="E8" s="75" t="s">
        <v>231</v>
      </c>
      <c r="F8" s="75" t="s">
        <v>228</v>
      </c>
      <c r="G8" s="83"/>
      <c r="H8" s="75">
        <v>1</v>
      </c>
      <c r="I8" s="74" t="s">
        <v>170</v>
      </c>
      <c r="J8" s="74" t="s">
        <v>229</v>
      </c>
      <c r="K8" s="76"/>
      <c r="L8" s="78">
        <v>258.05</v>
      </c>
      <c r="M8" s="77">
        <v>43542</v>
      </c>
      <c r="N8" s="75" t="s">
        <v>183</v>
      </c>
      <c r="O8" s="75"/>
      <c r="P8" s="77"/>
      <c r="Q8" s="77"/>
      <c r="R8" s="75" t="s">
        <v>189</v>
      </c>
      <c r="S8" s="77">
        <v>43542</v>
      </c>
      <c r="T8" s="77">
        <v>43584</v>
      </c>
      <c r="U8" s="75" t="s">
        <v>190</v>
      </c>
      <c r="V8" s="77">
        <v>43832</v>
      </c>
      <c r="W8" s="77">
        <v>43924</v>
      </c>
      <c r="X8" s="75" t="s">
        <v>216</v>
      </c>
      <c r="Y8" s="76"/>
      <c r="Z8" s="76"/>
      <c r="AA8" s="81"/>
      <c r="AB8" s="81"/>
      <c r="AC8" s="81"/>
      <c r="AD8" s="81"/>
      <c r="AE8" s="81"/>
      <c r="AF8" s="81"/>
      <c r="AG8" s="81"/>
      <c r="AH8" s="81"/>
    </row>
    <row r="9" spans="1:34" s="57" customFormat="1" ht="27" hidden="1" x14ac:dyDescent="0.3">
      <c r="A9" s="70" t="s">
        <v>240</v>
      </c>
      <c r="B9" s="80">
        <v>2019</v>
      </c>
      <c r="C9" s="75" t="s">
        <v>215</v>
      </c>
      <c r="D9" s="75" t="s">
        <v>218</v>
      </c>
      <c r="E9" s="75" t="s">
        <v>232</v>
      </c>
      <c r="F9" s="75" t="s">
        <v>228</v>
      </c>
      <c r="G9" s="74"/>
      <c r="H9" s="75">
        <v>1</v>
      </c>
      <c r="I9" s="74" t="s">
        <v>170</v>
      </c>
      <c r="J9" s="74" t="s">
        <v>229</v>
      </c>
      <c r="K9" s="75"/>
      <c r="L9" s="78">
        <v>18</v>
      </c>
      <c r="M9" s="77">
        <v>43542</v>
      </c>
      <c r="N9" s="75" t="s">
        <v>183</v>
      </c>
      <c r="O9" s="75"/>
      <c r="P9" s="77"/>
      <c r="Q9" s="77"/>
      <c r="R9" s="75" t="s">
        <v>189</v>
      </c>
      <c r="S9" s="77">
        <v>43542</v>
      </c>
      <c r="T9" s="77">
        <v>43584</v>
      </c>
      <c r="U9" s="75" t="s">
        <v>190</v>
      </c>
      <c r="V9" s="77">
        <v>43832</v>
      </c>
      <c r="W9" s="77">
        <v>43924</v>
      </c>
      <c r="X9" s="75" t="s">
        <v>216</v>
      </c>
      <c r="Y9" s="75"/>
      <c r="Z9" s="75"/>
      <c r="AA9" s="81"/>
      <c r="AB9" s="81"/>
      <c r="AC9" s="81"/>
      <c r="AD9" s="81"/>
      <c r="AE9" s="81"/>
      <c r="AF9" s="81"/>
      <c r="AG9" s="81"/>
      <c r="AH9" s="81"/>
    </row>
    <row r="10" spans="1:34" s="60" customFormat="1" ht="27" hidden="1" x14ac:dyDescent="0.3">
      <c r="A10" s="70" t="s">
        <v>240</v>
      </c>
      <c r="B10" s="80">
        <v>2019</v>
      </c>
      <c r="C10" s="75" t="s">
        <v>215</v>
      </c>
      <c r="D10" s="75" t="s">
        <v>218</v>
      </c>
      <c r="E10" s="75" t="s">
        <v>233</v>
      </c>
      <c r="F10" s="75" t="s">
        <v>228</v>
      </c>
      <c r="G10" s="74"/>
      <c r="H10" s="75">
        <v>1</v>
      </c>
      <c r="I10" s="74" t="s">
        <v>170</v>
      </c>
      <c r="J10" s="74" t="s">
        <v>229</v>
      </c>
      <c r="K10" s="75"/>
      <c r="L10" s="78">
        <v>18</v>
      </c>
      <c r="M10" s="77">
        <v>43542</v>
      </c>
      <c r="N10" s="75" t="s">
        <v>183</v>
      </c>
      <c r="O10" s="75"/>
      <c r="P10" s="77"/>
      <c r="Q10" s="77"/>
      <c r="R10" s="75" t="s">
        <v>189</v>
      </c>
      <c r="S10" s="77">
        <v>43542</v>
      </c>
      <c r="T10" s="77">
        <v>43584</v>
      </c>
      <c r="U10" s="75" t="s">
        <v>190</v>
      </c>
      <c r="V10" s="77">
        <v>43832</v>
      </c>
      <c r="W10" s="77">
        <v>43924</v>
      </c>
      <c r="X10" s="75" t="s">
        <v>216</v>
      </c>
      <c r="Y10" s="75"/>
      <c r="Z10" s="75"/>
      <c r="AA10" s="81"/>
      <c r="AB10" s="81"/>
      <c r="AC10" s="81"/>
      <c r="AD10" s="81"/>
      <c r="AE10" s="81"/>
      <c r="AF10" s="81"/>
      <c r="AG10" s="81"/>
      <c r="AH10" s="81"/>
    </row>
    <row r="11" spans="1:34" s="60" customFormat="1" ht="27" hidden="1" x14ac:dyDescent="0.3">
      <c r="A11" s="70" t="s">
        <v>240</v>
      </c>
      <c r="B11" s="80">
        <v>2019</v>
      </c>
      <c r="C11" s="75" t="s">
        <v>215</v>
      </c>
      <c r="D11" s="75" t="s">
        <v>218</v>
      </c>
      <c r="E11" s="75" t="s">
        <v>234</v>
      </c>
      <c r="F11" s="75" t="s">
        <v>228</v>
      </c>
      <c r="G11" s="74"/>
      <c r="H11" s="75">
        <v>1</v>
      </c>
      <c r="I11" s="74" t="s">
        <v>170</v>
      </c>
      <c r="J11" s="74" t="s">
        <v>229</v>
      </c>
      <c r="K11" s="75"/>
      <c r="L11" s="78">
        <v>60</v>
      </c>
      <c r="M11" s="77">
        <v>43542</v>
      </c>
      <c r="N11" s="75" t="s">
        <v>183</v>
      </c>
      <c r="O11" s="75"/>
      <c r="P11" s="77"/>
      <c r="Q11" s="77"/>
      <c r="R11" s="75" t="s">
        <v>189</v>
      </c>
      <c r="S11" s="77">
        <v>43542</v>
      </c>
      <c r="T11" s="77">
        <v>43584</v>
      </c>
      <c r="U11" s="75" t="s">
        <v>190</v>
      </c>
      <c r="V11" s="77">
        <v>43832</v>
      </c>
      <c r="W11" s="77">
        <v>43924</v>
      </c>
      <c r="X11" s="75" t="s">
        <v>216</v>
      </c>
      <c r="Y11" s="75"/>
      <c r="Z11" s="75"/>
      <c r="AA11" s="81"/>
      <c r="AB11" s="81"/>
      <c r="AC11" s="81"/>
      <c r="AD11" s="81"/>
      <c r="AE11" s="81"/>
      <c r="AF11" s="81"/>
      <c r="AG11" s="81"/>
      <c r="AH11" s="81"/>
    </row>
    <row r="12" spans="1:34" s="57" customFormat="1" ht="27" hidden="1" x14ac:dyDescent="0.3">
      <c r="A12" s="70" t="s">
        <v>240</v>
      </c>
      <c r="B12" s="80">
        <v>2019</v>
      </c>
      <c r="C12" s="75" t="s">
        <v>215</v>
      </c>
      <c r="D12" s="75" t="s">
        <v>218</v>
      </c>
      <c r="E12" s="75" t="s">
        <v>235</v>
      </c>
      <c r="F12" s="75" t="s">
        <v>228</v>
      </c>
      <c r="G12" s="74"/>
      <c r="H12" s="75">
        <v>1</v>
      </c>
      <c r="I12" s="74" t="s">
        <v>170</v>
      </c>
      <c r="J12" s="74" t="s">
        <v>229</v>
      </c>
      <c r="K12" s="75"/>
      <c r="L12" s="78">
        <v>23.1</v>
      </c>
      <c r="M12" s="77">
        <v>43542</v>
      </c>
      <c r="N12" s="75" t="s">
        <v>183</v>
      </c>
      <c r="O12" s="75"/>
      <c r="P12" s="77"/>
      <c r="Q12" s="77"/>
      <c r="R12" s="75" t="s">
        <v>189</v>
      </c>
      <c r="S12" s="77">
        <v>43542</v>
      </c>
      <c r="T12" s="77">
        <v>43584</v>
      </c>
      <c r="U12" s="75" t="s">
        <v>190</v>
      </c>
      <c r="V12" s="77">
        <v>43832</v>
      </c>
      <c r="W12" s="77">
        <v>43924</v>
      </c>
      <c r="X12" s="75" t="s">
        <v>216</v>
      </c>
      <c r="Y12" s="75"/>
      <c r="Z12" s="75"/>
      <c r="AA12" s="81"/>
      <c r="AB12" s="81"/>
      <c r="AC12" s="81"/>
      <c r="AD12" s="81"/>
      <c r="AE12" s="81"/>
      <c r="AF12" s="81"/>
      <c r="AG12" s="81"/>
      <c r="AH12" s="81"/>
    </row>
    <row r="13" spans="1:34" s="60" customFormat="1" ht="27" hidden="1" x14ac:dyDescent="0.3">
      <c r="A13" s="70" t="s">
        <v>240</v>
      </c>
      <c r="B13" s="80">
        <v>2019</v>
      </c>
      <c r="C13" s="75" t="s">
        <v>215</v>
      </c>
      <c r="D13" s="75" t="s">
        <v>218</v>
      </c>
      <c r="E13" s="75" t="s">
        <v>236</v>
      </c>
      <c r="F13" s="75" t="s">
        <v>228</v>
      </c>
      <c r="G13" s="74"/>
      <c r="H13" s="75">
        <v>1</v>
      </c>
      <c r="I13" s="74" t="s">
        <v>170</v>
      </c>
      <c r="J13" s="74" t="s">
        <v>229</v>
      </c>
      <c r="K13" s="75"/>
      <c r="L13" s="78">
        <v>18</v>
      </c>
      <c r="M13" s="77">
        <v>43542</v>
      </c>
      <c r="N13" s="75" t="s">
        <v>183</v>
      </c>
      <c r="O13" s="75"/>
      <c r="P13" s="77"/>
      <c r="Q13" s="77"/>
      <c r="R13" s="75" t="s">
        <v>189</v>
      </c>
      <c r="S13" s="77">
        <v>43542</v>
      </c>
      <c r="T13" s="77">
        <v>43584</v>
      </c>
      <c r="U13" s="75" t="s">
        <v>190</v>
      </c>
      <c r="V13" s="77">
        <v>43832</v>
      </c>
      <c r="W13" s="77">
        <v>43924</v>
      </c>
      <c r="X13" s="75" t="s">
        <v>216</v>
      </c>
      <c r="Y13" s="75"/>
      <c r="Z13" s="75"/>
      <c r="AA13" s="81"/>
      <c r="AB13" s="81"/>
      <c r="AC13" s="81"/>
      <c r="AD13" s="81"/>
      <c r="AE13" s="81"/>
      <c r="AF13" s="81"/>
      <c r="AG13" s="81"/>
      <c r="AH13" s="81"/>
    </row>
    <row r="14" spans="1:34" s="60" customFormat="1" ht="27" hidden="1" x14ac:dyDescent="0.3">
      <c r="A14" s="70" t="s">
        <v>240</v>
      </c>
      <c r="B14" s="80">
        <v>2019</v>
      </c>
      <c r="C14" s="75" t="s">
        <v>215</v>
      </c>
      <c r="D14" s="75" t="s">
        <v>218</v>
      </c>
      <c r="E14" s="75" t="s">
        <v>237</v>
      </c>
      <c r="F14" s="75" t="s">
        <v>228</v>
      </c>
      <c r="G14" s="74"/>
      <c r="H14" s="75">
        <v>1</v>
      </c>
      <c r="I14" s="74" t="s">
        <v>170</v>
      </c>
      <c r="J14" s="74" t="s">
        <v>229</v>
      </c>
      <c r="K14" s="75"/>
      <c r="L14" s="78">
        <v>11.4</v>
      </c>
      <c r="M14" s="77">
        <v>43542</v>
      </c>
      <c r="N14" s="75" t="s">
        <v>183</v>
      </c>
      <c r="O14" s="75"/>
      <c r="P14" s="77"/>
      <c r="Q14" s="77"/>
      <c r="R14" s="75" t="s">
        <v>189</v>
      </c>
      <c r="S14" s="77">
        <v>43542</v>
      </c>
      <c r="T14" s="77">
        <v>43584</v>
      </c>
      <c r="U14" s="75" t="s">
        <v>190</v>
      </c>
      <c r="V14" s="77">
        <v>43832</v>
      </c>
      <c r="W14" s="77">
        <v>43924</v>
      </c>
      <c r="X14" s="75" t="s">
        <v>216</v>
      </c>
      <c r="Y14" s="75"/>
      <c r="Z14" s="75"/>
      <c r="AA14" s="81"/>
      <c r="AB14" s="81"/>
      <c r="AC14" s="81"/>
      <c r="AD14" s="81"/>
      <c r="AE14" s="81"/>
      <c r="AF14" s="81"/>
      <c r="AG14" s="81"/>
      <c r="AH14" s="81"/>
    </row>
    <row r="15" spans="1:34" s="60" customFormat="1" ht="27" hidden="1" x14ac:dyDescent="0.3">
      <c r="A15" s="70" t="s">
        <v>240</v>
      </c>
      <c r="B15" s="80">
        <v>2019</v>
      </c>
      <c r="C15" s="75" t="s">
        <v>215</v>
      </c>
      <c r="D15" s="75" t="s">
        <v>218</v>
      </c>
      <c r="E15" s="75" t="s">
        <v>238</v>
      </c>
      <c r="F15" s="75" t="s">
        <v>228</v>
      </c>
      <c r="G15" s="74"/>
      <c r="H15" s="75">
        <v>1</v>
      </c>
      <c r="I15" s="74" t="s">
        <v>170</v>
      </c>
      <c r="J15" s="74" t="s">
        <v>229</v>
      </c>
      <c r="K15" s="75"/>
      <c r="L15" s="78">
        <v>16.2</v>
      </c>
      <c r="M15" s="77">
        <v>43542</v>
      </c>
      <c r="N15" s="75" t="s">
        <v>183</v>
      </c>
      <c r="O15" s="75"/>
      <c r="P15" s="77"/>
      <c r="Q15" s="77"/>
      <c r="R15" s="75" t="s">
        <v>189</v>
      </c>
      <c r="S15" s="77">
        <v>43542</v>
      </c>
      <c r="T15" s="77">
        <v>43584</v>
      </c>
      <c r="U15" s="75" t="s">
        <v>190</v>
      </c>
      <c r="V15" s="77">
        <v>43832</v>
      </c>
      <c r="W15" s="77">
        <v>43924</v>
      </c>
      <c r="X15" s="75" t="s">
        <v>216</v>
      </c>
      <c r="Y15" s="75"/>
      <c r="Z15" s="75"/>
      <c r="AA15" s="81"/>
      <c r="AB15" s="81"/>
      <c r="AC15" s="81"/>
      <c r="AD15" s="81"/>
      <c r="AE15" s="81"/>
      <c r="AF15" s="81"/>
      <c r="AG15" s="81"/>
      <c r="AH15" s="81"/>
    </row>
    <row r="16" spans="1:34" s="60" customFormat="1" ht="27" hidden="1" x14ac:dyDescent="0.3">
      <c r="A16" s="70" t="s">
        <v>240</v>
      </c>
      <c r="B16" s="63">
        <v>2019</v>
      </c>
      <c r="C16" s="64" t="s">
        <v>215</v>
      </c>
      <c r="D16" s="64" t="s">
        <v>218</v>
      </c>
      <c r="E16" s="64" t="s">
        <v>239</v>
      </c>
      <c r="F16" s="64" t="s">
        <v>228</v>
      </c>
      <c r="G16" s="74"/>
      <c r="H16" s="64">
        <v>1</v>
      </c>
      <c r="I16" s="74" t="s">
        <v>170</v>
      </c>
      <c r="J16" s="74" t="s">
        <v>229</v>
      </c>
      <c r="K16" s="64"/>
      <c r="L16" s="118">
        <v>140</v>
      </c>
      <c r="M16" s="119">
        <v>43542</v>
      </c>
      <c r="N16" s="64" t="s">
        <v>183</v>
      </c>
      <c r="O16" s="64"/>
      <c r="P16" s="119"/>
      <c r="Q16" s="119"/>
      <c r="R16" s="64" t="s">
        <v>189</v>
      </c>
      <c r="S16" s="119">
        <v>43542</v>
      </c>
      <c r="T16" s="119">
        <v>43584</v>
      </c>
      <c r="U16" s="64" t="s">
        <v>190</v>
      </c>
      <c r="V16" s="119">
        <v>43832</v>
      </c>
      <c r="W16" s="119">
        <v>43924</v>
      </c>
      <c r="X16" s="64" t="s">
        <v>216</v>
      </c>
      <c r="Y16" s="64"/>
      <c r="Z16" s="64"/>
      <c r="AA16" s="81"/>
      <c r="AB16" s="81"/>
      <c r="AC16" s="81"/>
      <c r="AD16" s="81"/>
      <c r="AE16" s="81"/>
      <c r="AF16" s="81"/>
      <c r="AG16" s="81"/>
      <c r="AH16" s="81"/>
    </row>
    <row r="17" spans="1:34" s="60" customFormat="1" hidden="1" x14ac:dyDescent="0.3">
      <c r="A17" s="62" t="s">
        <v>219</v>
      </c>
      <c r="B17" s="63">
        <v>2018</v>
      </c>
      <c r="C17" s="64" t="s">
        <v>196</v>
      </c>
      <c r="D17" s="64" t="s">
        <v>194</v>
      </c>
      <c r="E17" s="66" t="s">
        <v>182</v>
      </c>
      <c r="F17" s="66" t="s">
        <v>171</v>
      </c>
      <c r="G17" s="74" t="s">
        <v>217</v>
      </c>
      <c r="H17" s="64"/>
      <c r="I17" s="64" t="s">
        <v>223</v>
      </c>
      <c r="J17" s="64" t="s">
        <v>164</v>
      </c>
      <c r="K17" s="64" t="s">
        <v>164</v>
      </c>
      <c r="L17" s="79">
        <v>107.66</v>
      </c>
      <c r="M17" s="67">
        <v>43446</v>
      </c>
      <c r="N17" s="64" t="s">
        <v>241</v>
      </c>
      <c r="O17" s="64"/>
      <c r="P17" s="68"/>
      <c r="Q17" s="68"/>
      <c r="R17" s="64" t="s">
        <v>192</v>
      </c>
      <c r="S17" s="68">
        <v>43447</v>
      </c>
      <c r="T17" s="68"/>
      <c r="U17" s="64" t="s">
        <v>193</v>
      </c>
      <c r="V17" s="68">
        <v>43446</v>
      </c>
      <c r="W17" s="68"/>
      <c r="X17" s="64" t="s">
        <v>213</v>
      </c>
      <c r="Y17" s="68"/>
      <c r="Z17" s="68"/>
      <c r="AA17" s="81"/>
      <c r="AB17" s="81"/>
      <c r="AC17" s="81"/>
      <c r="AD17" s="81"/>
      <c r="AE17" s="81"/>
      <c r="AF17" s="81"/>
      <c r="AG17" s="81"/>
      <c r="AH17" s="81"/>
    </row>
    <row r="18" spans="1:34" s="60" customFormat="1" hidden="1" x14ac:dyDescent="0.3">
      <c r="A18" s="62" t="s">
        <v>219</v>
      </c>
      <c r="B18" s="63">
        <v>2018</v>
      </c>
      <c r="C18" s="64" t="s">
        <v>198</v>
      </c>
      <c r="D18" s="64" t="s">
        <v>199</v>
      </c>
      <c r="E18" s="66" t="s">
        <v>173</v>
      </c>
      <c r="F18" s="65" t="s">
        <v>172</v>
      </c>
      <c r="G18" s="74" t="s">
        <v>217</v>
      </c>
      <c r="H18" s="66">
        <v>1</v>
      </c>
      <c r="I18" s="66" t="s">
        <v>223</v>
      </c>
      <c r="J18" s="66" t="s">
        <v>120</v>
      </c>
      <c r="K18" s="66" t="s">
        <v>120</v>
      </c>
      <c r="L18" s="79">
        <v>27</v>
      </c>
      <c r="M18" s="67">
        <v>43203</v>
      </c>
      <c r="N18" s="67"/>
      <c r="O18" s="64"/>
      <c r="P18" s="68"/>
      <c r="Q18" s="68"/>
      <c r="R18" s="64" t="s">
        <v>192</v>
      </c>
      <c r="S18" s="68">
        <v>43203</v>
      </c>
      <c r="T18" s="68"/>
      <c r="U18" s="64" t="s">
        <v>193</v>
      </c>
      <c r="V18" s="64"/>
      <c r="W18" s="64"/>
      <c r="X18" s="64" t="s">
        <v>213</v>
      </c>
      <c r="Y18" s="64"/>
      <c r="Z18" s="64"/>
      <c r="AA18" s="81"/>
      <c r="AB18" s="81"/>
      <c r="AC18" s="81"/>
      <c r="AD18" s="81"/>
      <c r="AE18" s="81"/>
      <c r="AF18" s="81"/>
      <c r="AG18" s="81"/>
      <c r="AH18" s="81"/>
    </row>
    <row r="19" spans="1:34" s="58" customFormat="1" hidden="1" x14ac:dyDescent="0.3">
      <c r="A19" s="70" t="s">
        <v>219</v>
      </c>
      <c r="B19" s="63">
        <v>2017</v>
      </c>
      <c r="C19" s="64" t="s">
        <v>198</v>
      </c>
      <c r="D19" s="64" t="s">
        <v>203</v>
      </c>
      <c r="E19" s="66" t="s">
        <v>179</v>
      </c>
      <c r="F19" s="66" t="s">
        <v>181</v>
      </c>
      <c r="G19" s="74" t="s">
        <v>217</v>
      </c>
      <c r="H19" s="66">
        <v>1</v>
      </c>
      <c r="I19" s="66"/>
      <c r="J19" s="66" t="s">
        <v>164</v>
      </c>
      <c r="K19" s="66" t="s">
        <v>180</v>
      </c>
      <c r="L19" s="79">
        <v>0.8</v>
      </c>
      <c r="M19" s="67">
        <v>42907</v>
      </c>
      <c r="N19" s="64" t="s">
        <v>204</v>
      </c>
      <c r="O19" s="64"/>
      <c r="P19" s="68"/>
      <c r="Q19" s="68"/>
      <c r="R19" s="64" t="s">
        <v>192</v>
      </c>
      <c r="S19" s="68">
        <v>42907</v>
      </c>
      <c r="T19" s="68"/>
      <c r="U19" s="64" t="s">
        <v>193</v>
      </c>
      <c r="V19" s="68">
        <v>42982</v>
      </c>
      <c r="W19" s="68"/>
      <c r="X19" s="64" t="s">
        <v>213</v>
      </c>
      <c r="Y19" s="68"/>
      <c r="Z19" s="68"/>
      <c r="AA19" s="81"/>
      <c r="AB19" s="81"/>
      <c r="AC19" s="81"/>
      <c r="AD19" s="81"/>
      <c r="AE19" s="81"/>
      <c r="AF19" s="81"/>
      <c r="AG19" s="81"/>
      <c r="AH19" s="81"/>
    </row>
    <row r="20" spans="1:34" s="62" customFormat="1" ht="27" hidden="1" x14ac:dyDescent="0.3">
      <c r="A20" s="62" t="s">
        <v>219</v>
      </c>
      <c r="B20" s="63">
        <v>2016</v>
      </c>
      <c r="C20" s="64" t="s">
        <v>197</v>
      </c>
      <c r="D20" s="64" t="s">
        <v>194</v>
      </c>
      <c r="E20" s="66" t="s">
        <v>165</v>
      </c>
      <c r="F20" s="69" t="s">
        <v>169</v>
      </c>
      <c r="G20" s="74" t="s">
        <v>217</v>
      </c>
      <c r="H20" s="66">
        <v>1</v>
      </c>
      <c r="I20" s="66" t="s">
        <v>223</v>
      </c>
      <c r="J20" s="66" t="s">
        <v>120</v>
      </c>
      <c r="K20" s="66" t="s">
        <v>123</v>
      </c>
      <c r="L20" s="79">
        <v>40</v>
      </c>
      <c r="M20" s="67">
        <v>42505</v>
      </c>
      <c r="N20" s="67"/>
      <c r="O20" s="64"/>
      <c r="P20" s="68"/>
      <c r="Q20" s="68"/>
      <c r="R20" s="64" t="s">
        <v>192</v>
      </c>
      <c r="S20" s="68">
        <v>42507</v>
      </c>
      <c r="T20" s="68"/>
      <c r="U20" s="64" t="s">
        <v>193</v>
      </c>
      <c r="V20" s="68">
        <v>42551</v>
      </c>
      <c r="W20" s="68"/>
      <c r="X20" s="64" t="s">
        <v>213</v>
      </c>
      <c r="Y20" s="64"/>
      <c r="Z20" s="64"/>
      <c r="AA20" s="81"/>
      <c r="AB20" s="81"/>
      <c r="AC20" s="81"/>
      <c r="AD20" s="81"/>
      <c r="AE20" s="81"/>
      <c r="AF20" s="81"/>
      <c r="AG20" s="81"/>
      <c r="AH20" s="81"/>
    </row>
    <row r="21" spans="1:34" s="62" customFormat="1" ht="27" hidden="1" x14ac:dyDescent="0.3">
      <c r="A21" s="62" t="s">
        <v>219</v>
      </c>
      <c r="B21" s="63">
        <v>2016</v>
      </c>
      <c r="C21" s="64" t="s">
        <v>197</v>
      </c>
      <c r="D21" s="64" t="s">
        <v>194</v>
      </c>
      <c r="E21" s="66" t="s">
        <v>161</v>
      </c>
      <c r="F21" s="69" t="s">
        <v>168</v>
      </c>
      <c r="G21" s="74" t="s">
        <v>217</v>
      </c>
      <c r="H21" s="66">
        <v>1</v>
      </c>
      <c r="I21" s="66" t="s">
        <v>223</v>
      </c>
      <c r="J21" s="66" t="s">
        <v>120</v>
      </c>
      <c r="K21" s="66" t="s">
        <v>162</v>
      </c>
      <c r="L21" s="79">
        <v>2</v>
      </c>
      <c r="M21" s="67">
        <v>42499</v>
      </c>
      <c r="N21" s="67"/>
      <c r="O21" s="64"/>
      <c r="P21" s="68"/>
      <c r="Q21" s="68"/>
      <c r="R21" s="64" t="s">
        <v>192</v>
      </c>
      <c r="S21" s="68">
        <v>42499</v>
      </c>
      <c r="T21" s="68"/>
      <c r="U21" s="64" t="s">
        <v>193</v>
      </c>
      <c r="V21" s="68">
        <v>42584</v>
      </c>
      <c r="W21" s="68"/>
      <c r="X21" s="64" t="s">
        <v>213</v>
      </c>
      <c r="Y21" s="64"/>
      <c r="Z21" s="64"/>
      <c r="AA21" s="81"/>
      <c r="AB21" s="81"/>
      <c r="AC21" s="81"/>
      <c r="AD21" s="81"/>
      <c r="AE21" s="81"/>
      <c r="AF21" s="81"/>
      <c r="AG21" s="81"/>
      <c r="AH21" s="81"/>
    </row>
    <row r="22" spans="1:34" s="60" customFormat="1" hidden="1" x14ac:dyDescent="0.3">
      <c r="A22" s="62" t="s">
        <v>219</v>
      </c>
      <c r="B22" s="63">
        <v>2015</v>
      </c>
      <c r="C22" s="64" t="s">
        <v>196</v>
      </c>
      <c r="D22" s="64" t="s">
        <v>194</v>
      </c>
      <c r="E22" s="66" t="s">
        <v>158</v>
      </c>
      <c r="F22" s="64"/>
      <c r="G22" s="74" t="s">
        <v>220</v>
      </c>
      <c r="H22" s="66">
        <v>1</v>
      </c>
      <c r="I22" s="66"/>
      <c r="J22" s="66" t="s">
        <v>93</v>
      </c>
      <c r="K22" s="66" t="s">
        <v>157</v>
      </c>
      <c r="L22" s="79">
        <v>18</v>
      </c>
      <c r="M22" s="67">
        <v>42231</v>
      </c>
      <c r="N22" s="67"/>
      <c r="O22" s="64"/>
      <c r="P22" s="68"/>
      <c r="Q22" s="68"/>
      <c r="R22" s="64" t="s">
        <v>192</v>
      </c>
      <c r="S22" s="68"/>
      <c r="T22" s="68"/>
      <c r="U22" s="64" t="s">
        <v>193</v>
      </c>
      <c r="V22" s="64"/>
      <c r="W22" s="64"/>
      <c r="X22" s="64" t="s">
        <v>213</v>
      </c>
      <c r="Y22" s="64"/>
      <c r="Z22" s="64"/>
      <c r="AA22" s="81"/>
      <c r="AB22" s="81"/>
      <c r="AC22" s="81"/>
      <c r="AD22" s="81"/>
      <c r="AE22" s="81"/>
      <c r="AF22" s="81"/>
      <c r="AG22" s="81"/>
      <c r="AH22" s="81"/>
    </row>
    <row r="23" spans="1:34" s="60" customFormat="1" ht="27" hidden="1" x14ac:dyDescent="0.3">
      <c r="A23" s="62" t="s">
        <v>225</v>
      </c>
      <c r="B23" s="63">
        <v>2014</v>
      </c>
      <c r="C23" s="64" t="s">
        <v>208</v>
      </c>
      <c r="D23" s="64" t="s">
        <v>209</v>
      </c>
      <c r="E23" s="66" t="s">
        <v>156</v>
      </c>
      <c r="F23" s="66" t="s">
        <v>104</v>
      </c>
      <c r="G23" s="74" t="s">
        <v>217</v>
      </c>
      <c r="H23" s="66">
        <v>1</v>
      </c>
      <c r="I23" s="66" t="s">
        <v>224</v>
      </c>
      <c r="J23" s="66" t="s">
        <v>84</v>
      </c>
      <c r="K23" s="66" t="s">
        <v>86</v>
      </c>
      <c r="L23" s="79">
        <v>75.27</v>
      </c>
      <c r="M23" s="67">
        <v>41925</v>
      </c>
      <c r="N23" s="67">
        <v>42330</v>
      </c>
      <c r="O23" s="64"/>
      <c r="P23" s="68"/>
      <c r="Q23" s="68"/>
      <c r="R23" s="64" t="s">
        <v>192</v>
      </c>
      <c r="S23" s="68">
        <v>42119</v>
      </c>
      <c r="T23" s="68"/>
      <c r="U23" s="64" t="s">
        <v>193</v>
      </c>
      <c r="V23" s="72"/>
      <c r="W23" s="72"/>
      <c r="X23" s="64" t="s">
        <v>213</v>
      </c>
      <c r="Y23" s="119"/>
      <c r="Z23" s="119"/>
      <c r="AA23" s="81"/>
      <c r="AB23" s="81"/>
      <c r="AC23" s="81"/>
      <c r="AD23" s="81"/>
      <c r="AE23" s="81"/>
      <c r="AF23" s="81"/>
      <c r="AG23" s="81"/>
      <c r="AH23" s="81"/>
    </row>
    <row r="24" spans="1:34" s="62" customFormat="1" ht="27" hidden="1" x14ac:dyDescent="0.3">
      <c r="A24" s="62" t="s">
        <v>225</v>
      </c>
      <c r="B24" s="63">
        <v>2014</v>
      </c>
      <c r="C24" s="64" t="s">
        <v>208</v>
      </c>
      <c r="D24" s="64" t="s">
        <v>209</v>
      </c>
      <c r="E24" s="66" t="s">
        <v>155</v>
      </c>
      <c r="F24" s="66" t="s">
        <v>98</v>
      </c>
      <c r="G24" s="74" t="s">
        <v>217</v>
      </c>
      <c r="H24" s="66">
        <v>1</v>
      </c>
      <c r="I24" s="66" t="s">
        <v>224</v>
      </c>
      <c r="J24" s="66" t="s">
        <v>84</v>
      </c>
      <c r="K24" s="66" t="s">
        <v>122</v>
      </c>
      <c r="L24" s="79">
        <v>34.71</v>
      </c>
      <c r="M24" s="67">
        <v>41898</v>
      </c>
      <c r="N24" s="67"/>
      <c r="O24" s="64"/>
      <c r="P24" s="67"/>
      <c r="Q24" s="67"/>
      <c r="R24" s="64" t="s">
        <v>192</v>
      </c>
      <c r="S24" s="67">
        <v>41927</v>
      </c>
      <c r="T24" s="67"/>
      <c r="U24" s="64" t="s">
        <v>193</v>
      </c>
      <c r="V24" s="67">
        <v>42047</v>
      </c>
      <c r="W24" s="67"/>
      <c r="X24" s="64" t="s">
        <v>213</v>
      </c>
      <c r="Y24" s="119">
        <v>42110</v>
      </c>
      <c r="Z24" s="119"/>
      <c r="AA24" s="81"/>
      <c r="AB24" s="81"/>
      <c r="AC24" s="81"/>
      <c r="AD24" s="81"/>
      <c r="AE24" s="81"/>
      <c r="AF24" s="81"/>
      <c r="AG24" s="81"/>
      <c r="AH24" s="81"/>
    </row>
    <row r="25" spans="1:34" s="60" customFormat="1" hidden="1" x14ac:dyDescent="0.3">
      <c r="A25" s="62" t="s">
        <v>226</v>
      </c>
      <c r="B25" s="63">
        <v>2014</v>
      </c>
      <c r="C25" s="64" t="s">
        <v>208</v>
      </c>
      <c r="D25" s="64" t="s">
        <v>209</v>
      </c>
      <c r="E25" s="66" t="s">
        <v>167</v>
      </c>
      <c r="F25" s="66" t="s">
        <v>98</v>
      </c>
      <c r="G25" s="74" t="s">
        <v>217</v>
      </c>
      <c r="H25" s="66">
        <v>1</v>
      </c>
      <c r="I25" s="66" t="s">
        <v>223</v>
      </c>
      <c r="J25" s="66" t="s">
        <v>120</v>
      </c>
      <c r="K25" s="66"/>
      <c r="L25" s="79">
        <v>44.31</v>
      </c>
      <c r="M25" s="67">
        <v>41897</v>
      </c>
      <c r="N25" s="67"/>
      <c r="O25" s="64"/>
      <c r="P25" s="68"/>
      <c r="Q25" s="68"/>
      <c r="R25" s="64" t="s">
        <v>192</v>
      </c>
      <c r="S25" s="68">
        <v>41926</v>
      </c>
      <c r="T25" s="68"/>
      <c r="U25" s="64" t="s">
        <v>193</v>
      </c>
      <c r="V25" s="72"/>
      <c r="W25" s="72"/>
      <c r="X25" s="64" t="s">
        <v>213</v>
      </c>
      <c r="Y25" s="64"/>
      <c r="Z25" s="64"/>
      <c r="AA25" s="81"/>
      <c r="AB25" s="81"/>
      <c r="AC25" s="81"/>
      <c r="AD25" s="81"/>
      <c r="AE25" s="81"/>
      <c r="AF25" s="81"/>
      <c r="AG25" s="81"/>
      <c r="AH25" s="81"/>
    </row>
    <row r="26" spans="1:34" ht="27" hidden="1" x14ac:dyDescent="0.3">
      <c r="A26" s="62" t="s">
        <v>225</v>
      </c>
      <c r="B26" s="63">
        <v>2013</v>
      </c>
      <c r="C26" s="64" t="s">
        <v>211</v>
      </c>
      <c r="D26" s="64" t="s">
        <v>212</v>
      </c>
      <c r="E26" s="66" t="s">
        <v>150</v>
      </c>
      <c r="F26" s="66" t="s">
        <v>104</v>
      </c>
      <c r="G26" s="74" t="s">
        <v>217</v>
      </c>
      <c r="H26" s="66">
        <v>1</v>
      </c>
      <c r="I26" s="66" t="s">
        <v>224</v>
      </c>
      <c r="J26" s="66" t="s">
        <v>84</v>
      </c>
      <c r="K26" s="66"/>
      <c r="L26" s="79">
        <v>47.04</v>
      </c>
      <c r="M26" s="67">
        <v>41367</v>
      </c>
      <c r="N26" s="67">
        <v>41635</v>
      </c>
      <c r="O26" s="64"/>
      <c r="P26" s="68"/>
      <c r="Q26" s="68"/>
      <c r="R26" s="64" t="s">
        <v>192</v>
      </c>
      <c r="S26" s="68">
        <v>41393</v>
      </c>
      <c r="T26" s="68"/>
      <c r="U26" s="64" t="s">
        <v>193</v>
      </c>
      <c r="V26" s="64"/>
      <c r="W26" s="64"/>
      <c r="X26" s="64" t="s">
        <v>213</v>
      </c>
      <c r="Y26" s="64"/>
      <c r="Z26" s="64"/>
      <c r="AA26" s="81"/>
      <c r="AB26" s="81"/>
      <c r="AC26" s="81"/>
      <c r="AD26" s="81"/>
      <c r="AE26" s="81"/>
      <c r="AF26" s="81"/>
      <c r="AG26" s="81"/>
      <c r="AH26" s="81"/>
    </row>
    <row r="27" spans="1:34" hidden="1" x14ac:dyDescent="0.3">
      <c r="A27" s="62" t="s">
        <v>226</v>
      </c>
      <c r="B27" s="63">
        <v>2013</v>
      </c>
      <c r="C27" s="64" t="s">
        <v>211</v>
      </c>
      <c r="D27" s="64" t="s">
        <v>212</v>
      </c>
      <c r="E27" s="66" t="s">
        <v>149</v>
      </c>
      <c r="F27" s="66" t="s">
        <v>98</v>
      </c>
      <c r="G27" s="74" t="s">
        <v>217</v>
      </c>
      <c r="H27" s="66">
        <v>1</v>
      </c>
      <c r="I27" s="66" t="s">
        <v>223</v>
      </c>
      <c r="J27" s="66" t="s">
        <v>120</v>
      </c>
      <c r="K27" s="66" t="s">
        <v>151</v>
      </c>
      <c r="L27" s="79">
        <v>81.78</v>
      </c>
      <c r="M27" s="67">
        <v>41320</v>
      </c>
      <c r="N27" s="67">
        <v>41424</v>
      </c>
      <c r="O27" s="64"/>
      <c r="P27" s="68"/>
      <c r="Q27" s="68"/>
      <c r="R27" s="64" t="s">
        <v>192</v>
      </c>
      <c r="S27" s="68">
        <v>41326</v>
      </c>
      <c r="T27" s="68"/>
      <c r="U27" s="64" t="s">
        <v>193</v>
      </c>
      <c r="V27" s="64"/>
      <c r="W27" s="64"/>
      <c r="X27" s="64" t="s">
        <v>213</v>
      </c>
      <c r="Y27" s="64"/>
      <c r="Z27" s="64"/>
      <c r="AA27" s="81"/>
      <c r="AB27" s="81"/>
      <c r="AC27" s="81"/>
      <c r="AD27" s="81"/>
      <c r="AE27" s="81"/>
      <c r="AF27" s="81"/>
      <c r="AG27" s="81"/>
      <c r="AH27" s="81"/>
    </row>
    <row r="28" spans="1:34" s="61" customFormat="1" hidden="1" x14ac:dyDescent="0.3">
      <c r="A28" s="62" t="s">
        <v>226</v>
      </c>
      <c r="B28" s="63">
        <v>2012</v>
      </c>
      <c r="C28" s="64" t="s">
        <v>210</v>
      </c>
      <c r="D28" s="64" t="s">
        <v>212</v>
      </c>
      <c r="E28" s="66" t="s">
        <v>148</v>
      </c>
      <c r="F28" s="66" t="s">
        <v>98</v>
      </c>
      <c r="G28" s="74" t="s">
        <v>217</v>
      </c>
      <c r="H28" s="66">
        <v>1</v>
      </c>
      <c r="I28" s="66" t="s">
        <v>223</v>
      </c>
      <c r="J28" s="66" t="s">
        <v>120</v>
      </c>
      <c r="K28" s="66" t="s">
        <v>123</v>
      </c>
      <c r="L28" s="79">
        <v>14.65</v>
      </c>
      <c r="M28" s="67">
        <v>41215</v>
      </c>
      <c r="N28" s="67">
        <v>41331</v>
      </c>
      <c r="O28" s="64"/>
      <c r="P28" s="68"/>
      <c r="Q28" s="68"/>
      <c r="R28" s="64" t="s">
        <v>192</v>
      </c>
      <c r="S28" s="68">
        <v>41228</v>
      </c>
      <c r="T28" s="68"/>
      <c r="U28" s="64" t="s">
        <v>193</v>
      </c>
      <c r="V28" s="68">
        <v>41270</v>
      </c>
      <c r="W28" s="68"/>
      <c r="X28" s="64" t="s">
        <v>213</v>
      </c>
      <c r="Y28" s="72"/>
      <c r="Z28" s="72"/>
      <c r="AA28" s="82"/>
      <c r="AB28" s="82"/>
      <c r="AC28" s="82"/>
      <c r="AD28" s="82"/>
      <c r="AE28" s="82"/>
      <c r="AF28" s="82"/>
      <c r="AG28" s="82"/>
      <c r="AH28" s="82"/>
    </row>
    <row r="29" spans="1:34" ht="27" hidden="1" x14ac:dyDescent="0.3">
      <c r="A29" s="62" t="s">
        <v>225</v>
      </c>
      <c r="B29" s="63">
        <v>2012</v>
      </c>
      <c r="C29" s="64" t="s">
        <v>210</v>
      </c>
      <c r="D29" s="64" t="s">
        <v>212</v>
      </c>
      <c r="E29" s="66" t="s">
        <v>136</v>
      </c>
      <c r="F29" s="66" t="s">
        <v>98</v>
      </c>
      <c r="G29" s="74" t="s">
        <v>217</v>
      </c>
      <c r="H29" s="66">
        <v>1</v>
      </c>
      <c r="I29" s="66" t="s">
        <v>224</v>
      </c>
      <c r="J29" s="66" t="s">
        <v>84</v>
      </c>
      <c r="K29" s="66"/>
      <c r="L29" s="79">
        <v>99.79</v>
      </c>
      <c r="M29" s="67">
        <v>41199</v>
      </c>
      <c r="N29" s="67"/>
      <c r="O29" s="64"/>
      <c r="P29" s="68"/>
      <c r="Q29" s="68"/>
      <c r="R29" s="64" t="s">
        <v>192</v>
      </c>
      <c r="S29" s="68">
        <v>41228</v>
      </c>
      <c r="T29" s="68"/>
      <c r="U29" s="64" t="s">
        <v>193</v>
      </c>
      <c r="V29" s="68">
        <v>41270</v>
      </c>
      <c r="W29" s="68"/>
      <c r="X29" s="64" t="s">
        <v>213</v>
      </c>
      <c r="Y29" s="72"/>
      <c r="Z29" s="72"/>
      <c r="AA29" s="81"/>
      <c r="AB29" s="81"/>
      <c r="AC29" s="81"/>
      <c r="AD29" s="81"/>
      <c r="AE29" s="81"/>
      <c r="AF29" s="81"/>
      <c r="AG29" s="81"/>
      <c r="AH29" s="81"/>
    </row>
    <row r="30" spans="1:34" hidden="1" x14ac:dyDescent="0.3">
      <c r="A30" s="62" t="s">
        <v>226</v>
      </c>
      <c r="B30" s="121">
        <v>2011</v>
      </c>
      <c r="C30" s="122" t="s">
        <v>208</v>
      </c>
      <c r="D30" s="122" t="s">
        <v>209</v>
      </c>
      <c r="E30" s="123" t="s">
        <v>147</v>
      </c>
      <c r="F30" s="123" t="s">
        <v>98</v>
      </c>
      <c r="G30" s="124" t="s">
        <v>217</v>
      </c>
      <c r="H30" s="123">
        <v>1</v>
      </c>
      <c r="I30" s="123" t="s">
        <v>223</v>
      </c>
      <c r="J30" s="123" t="s">
        <v>120</v>
      </c>
      <c r="K30" s="123" t="s">
        <v>123</v>
      </c>
      <c r="L30" s="125">
        <v>31</v>
      </c>
      <c r="M30" s="126">
        <v>40855</v>
      </c>
      <c r="N30" s="126">
        <v>41023</v>
      </c>
      <c r="O30" s="122"/>
      <c r="P30" s="127"/>
      <c r="Q30" s="127"/>
      <c r="R30" s="122" t="s">
        <v>192</v>
      </c>
      <c r="S30" s="127">
        <v>40875</v>
      </c>
      <c r="T30" s="127"/>
      <c r="U30" s="122" t="s">
        <v>193</v>
      </c>
      <c r="V30" s="127">
        <v>40941</v>
      </c>
      <c r="W30" s="127"/>
      <c r="X30" s="122" t="s">
        <v>213</v>
      </c>
      <c r="Y30" s="128"/>
      <c r="Z30" s="128"/>
      <c r="AA30" s="97"/>
      <c r="AB30" s="97"/>
      <c r="AC30" s="97"/>
      <c r="AD30" s="97"/>
      <c r="AE30" s="97"/>
      <c r="AF30" s="97"/>
      <c r="AG30" s="97"/>
      <c r="AH30" s="97"/>
    </row>
    <row r="31" spans="1:34" s="61" customFormat="1" x14ac:dyDescent="0.3">
      <c r="A31" s="84"/>
      <c r="B31" s="85"/>
      <c r="C31" s="86"/>
      <c r="D31" s="86"/>
      <c r="E31" s="88"/>
      <c r="F31" s="87"/>
      <c r="G31" s="88"/>
      <c r="H31" s="88"/>
      <c r="I31" s="88"/>
      <c r="J31" s="88"/>
      <c r="K31" s="88"/>
      <c r="L31" s="89"/>
      <c r="M31" s="90"/>
      <c r="N31" s="88"/>
      <c r="O31" s="86"/>
      <c r="P31" s="90"/>
      <c r="Q31" s="90"/>
      <c r="R31" s="86"/>
      <c r="S31" s="90"/>
      <c r="T31" s="90"/>
      <c r="U31" s="86"/>
      <c r="V31" s="86"/>
      <c r="W31" s="86"/>
      <c r="X31" s="86"/>
      <c r="Y31" s="86"/>
      <c r="Z31" s="86"/>
      <c r="AA31" s="82"/>
      <c r="AB31" s="82"/>
      <c r="AC31" s="82"/>
      <c r="AD31" s="82"/>
      <c r="AE31" s="82"/>
      <c r="AF31" s="82"/>
      <c r="AG31" s="82"/>
      <c r="AH31" s="82"/>
    </row>
    <row r="32" spans="1:34" s="61" customFormat="1" hidden="1" x14ac:dyDescent="0.3">
      <c r="A32" s="62" t="s">
        <v>226</v>
      </c>
      <c r="B32" s="63">
        <v>2011</v>
      </c>
      <c r="C32" s="64" t="s">
        <v>208</v>
      </c>
      <c r="D32" s="64" t="s">
        <v>209</v>
      </c>
      <c r="E32" s="66" t="s">
        <v>146</v>
      </c>
      <c r="F32" s="66" t="s">
        <v>98</v>
      </c>
      <c r="G32" s="74" t="s">
        <v>217</v>
      </c>
      <c r="H32" s="66">
        <v>1</v>
      </c>
      <c r="I32" s="66" t="s">
        <v>223</v>
      </c>
      <c r="J32" s="66" t="s">
        <v>120</v>
      </c>
      <c r="K32" s="66"/>
      <c r="L32" s="79">
        <v>73.849999999999994</v>
      </c>
      <c r="M32" s="67">
        <v>40756</v>
      </c>
      <c r="N32" s="67">
        <v>40903</v>
      </c>
      <c r="O32" s="64"/>
      <c r="P32" s="68"/>
      <c r="Q32" s="68"/>
      <c r="R32" s="64" t="s">
        <v>192</v>
      </c>
      <c r="S32" s="68">
        <v>40759</v>
      </c>
      <c r="T32" s="68"/>
      <c r="U32" s="64" t="s">
        <v>193</v>
      </c>
      <c r="V32" s="68">
        <v>40808</v>
      </c>
      <c r="W32" s="68"/>
      <c r="X32" s="64" t="s">
        <v>213</v>
      </c>
      <c r="Y32" s="72"/>
      <c r="Z32" s="72"/>
      <c r="AB32" s="73"/>
    </row>
    <row r="33" spans="1:28" s="61" customFormat="1" hidden="1" x14ac:dyDescent="0.3">
      <c r="A33" s="62" t="s">
        <v>226</v>
      </c>
      <c r="B33" s="63">
        <v>2011</v>
      </c>
      <c r="C33" s="64" t="s">
        <v>207</v>
      </c>
      <c r="D33" s="64" t="s">
        <v>209</v>
      </c>
      <c r="E33" s="66" t="s">
        <v>145</v>
      </c>
      <c r="F33" s="66" t="s">
        <v>104</v>
      </c>
      <c r="G33" s="74" t="s">
        <v>217</v>
      </c>
      <c r="H33" s="66">
        <v>1</v>
      </c>
      <c r="I33" s="66" t="s">
        <v>223</v>
      </c>
      <c r="J33" s="66" t="s">
        <v>120</v>
      </c>
      <c r="K33" s="66"/>
      <c r="L33" s="79">
        <v>142.69</v>
      </c>
      <c r="M33" s="67">
        <v>40604</v>
      </c>
      <c r="N33" s="67">
        <v>40681</v>
      </c>
      <c r="O33" s="64"/>
      <c r="P33" s="68"/>
      <c r="Q33" s="68"/>
      <c r="R33" s="64" t="s">
        <v>192</v>
      </c>
      <c r="S33" s="68"/>
      <c r="T33" s="68"/>
      <c r="U33" s="64" t="s">
        <v>193</v>
      </c>
      <c r="V33" s="68"/>
      <c r="W33" s="68"/>
      <c r="X33" s="64" t="s">
        <v>213</v>
      </c>
      <c r="Y33" s="72"/>
      <c r="Z33" s="72"/>
      <c r="AB33" s="73"/>
    </row>
    <row r="34" spans="1:28" s="61" customFormat="1" ht="27" hidden="1" x14ac:dyDescent="0.3">
      <c r="A34" s="62" t="s">
        <v>219</v>
      </c>
      <c r="B34" s="63">
        <v>2014</v>
      </c>
      <c r="C34" s="64" t="s">
        <v>207</v>
      </c>
      <c r="D34" s="64" t="s">
        <v>209</v>
      </c>
      <c r="E34" s="66" t="s">
        <v>153</v>
      </c>
      <c r="F34" s="66" t="s">
        <v>98</v>
      </c>
      <c r="G34" s="74" t="s">
        <v>217</v>
      </c>
      <c r="H34" s="66">
        <v>1</v>
      </c>
      <c r="I34" s="66"/>
      <c r="J34" s="66" t="s">
        <v>135</v>
      </c>
      <c r="K34" s="66" t="s">
        <v>154</v>
      </c>
      <c r="L34" s="79">
        <v>602.34999999999991</v>
      </c>
      <c r="M34" s="67"/>
      <c r="N34" s="71" t="s">
        <v>183</v>
      </c>
      <c r="O34" s="64"/>
      <c r="P34" s="68"/>
      <c r="Q34" s="68"/>
      <c r="R34" s="64" t="s">
        <v>192</v>
      </c>
      <c r="S34" s="68">
        <v>41828</v>
      </c>
      <c r="T34" s="68"/>
      <c r="U34" s="64" t="s">
        <v>193</v>
      </c>
      <c r="V34" s="72"/>
      <c r="W34" s="72"/>
      <c r="X34" s="64" t="s">
        <v>213</v>
      </c>
      <c r="Y34" s="64"/>
      <c r="Z34" s="64"/>
      <c r="AB34" s="73"/>
    </row>
    <row r="35" spans="1:28" s="61" customFormat="1" ht="27" hidden="1" x14ac:dyDescent="0.3">
      <c r="A35" s="62" t="s">
        <v>219</v>
      </c>
      <c r="B35" s="63">
        <v>2016</v>
      </c>
      <c r="C35" s="64" t="s">
        <v>196</v>
      </c>
      <c r="D35" s="64" t="s">
        <v>194</v>
      </c>
      <c r="E35" s="66" t="s">
        <v>166</v>
      </c>
      <c r="F35" s="65"/>
      <c r="G35" s="74" t="s">
        <v>221</v>
      </c>
      <c r="H35" s="66">
        <v>1</v>
      </c>
      <c r="I35" s="66" t="s">
        <v>223</v>
      </c>
      <c r="J35" s="66" t="s">
        <v>120</v>
      </c>
      <c r="K35" s="66" t="s">
        <v>120</v>
      </c>
      <c r="L35" s="79">
        <v>16.73</v>
      </c>
      <c r="M35" s="67"/>
      <c r="N35" s="67"/>
      <c r="O35" s="64"/>
      <c r="P35" s="68"/>
      <c r="Q35" s="68"/>
      <c r="R35" s="64" t="s">
        <v>192</v>
      </c>
      <c r="S35" s="68">
        <v>42615</v>
      </c>
      <c r="T35" s="68"/>
      <c r="U35" s="64" t="s">
        <v>193</v>
      </c>
      <c r="V35" s="68"/>
      <c r="W35" s="68"/>
      <c r="X35" s="64" t="s">
        <v>213</v>
      </c>
      <c r="Y35" s="64"/>
      <c r="Z35" s="64"/>
      <c r="AB35" s="73"/>
    </row>
    <row r="36" spans="1:28" ht="14.25" hidden="1" thickBot="1" x14ac:dyDescent="0.35">
      <c r="A36" s="62" t="s">
        <v>219</v>
      </c>
      <c r="B36" s="129">
        <v>2015</v>
      </c>
      <c r="C36" s="130" t="s">
        <v>196</v>
      </c>
      <c r="D36" s="130" t="s">
        <v>194</v>
      </c>
      <c r="E36" s="131" t="s">
        <v>159</v>
      </c>
      <c r="F36" s="130"/>
      <c r="G36" s="132" t="s">
        <v>222</v>
      </c>
      <c r="H36" s="131">
        <v>3</v>
      </c>
      <c r="I36" s="131"/>
      <c r="J36" s="131" t="s">
        <v>93</v>
      </c>
      <c r="K36" s="131" t="s">
        <v>160</v>
      </c>
      <c r="L36" s="133">
        <v>191.75</v>
      </c>
      <c r="M36" s="134"/>
      <c r="N36" s="134"/>
      <c r="O36" s="130"/>
      <c r="P36" s="135"/>
      <c r="Q36" s="135"/>
      <c r="R36" s="130" t="s">
        <v>192</v>
      </c>
      <c r="S36" s="135"/>
      <c r="T36" s="135"/>
      <c r="U36" s="130" t="s">
        <v>193</v>
      </c>
      <c r="V36" s="130"/>
      <c r="W36" s="130"/>
      <c r="X36" s="130" t="s">
        <v>213</v>
      </c>
      <c r="Y36" s="130"/>
      <c r="Z36" s="130"/>
    </row>
  </sheetData>
  <autoFilter ref="A3:AH36">
    <filterColumn colId="0">
      <filters>
        <filter val="관리"/>
        <filter val="완료"/>
        <filter val="체납"/>
        <filter val="추진중"/>
      </filters>
    </filterColumn>
    <sortState ref="A4:AZ814">
      <sortCondition descending="1" ref="M3:M819"/>
    </sortState>
  </autoFilter>
  <sortState ref="A44:AL533">
    <sortCondition descending="1" ref="M44:M533"/>
  </sortState>
  <mergeCells count="4">
    <mergeCell ref="O1:Y1"/>
    <mergeCell ref="H1:L1"/>
    <mergeCell ref="E1:E2"/>
    <mergeCell ref="F1:F2"/>
  </mergeCells>
  <phoneticPr fontId="5" type="noConversion"/>
  <pageMargins left="0.25" right="0.25" top="0.75" bottom="0.75" header="0.3" footer="0.3"/>
  <pageSetup paperSize="8" scale="3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양식</vt:lpstr>
      <vt:lpstr>2009</vt:lpstr>
      <vt:lpstr>2010</vt:lpstr>
      <vt:lpstr>2022년 3분기 불법건축물 현황 </vt:lpstr>
      <vt:lpstr>'2022년 3분기 불법건축물 현황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SAMSUNG</cp:lastModifiedBy>
  <cp:lastPrinted>2020-07-29T01:36:16Z</cp:lastPrinted>
  <dcterms:created xsi:type="dcterms:W3CDTF">2016-07-09T02:35:57Z</dcterms:created>
  <dcterms:modified xsi:type="dcterms:W3CDTF">2023-02-09T09:33:24Z</dcterms:modified>
</cp:coreProperties>
</file>