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양가진\14. 전원개발무주분기\중앙토지수용위원회(154 금산 무주)\"/>
    </mc:Choice>
  </mc:AlternateContent>
  <bookViews>
    <workbookView xWindow="0" yWindow="0" windowWidth="28800" windowHeight="12255"/>
  </bookViews>
  <sheets>
    <sheet name="소유자" sheetId="1" r:id="rId1"/>
    <sheet name="관계인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6" i="1"/>
  <c r="K5" i="1"/>
  <c r="K4" i="1"/>
  <c r="K3" i="1"/>
</calcChain>
</file>

<file path=xl/sharedStrings.xml><?xml version="1.0" encoding="utf-8"?>
<sst xmlns="http://schemas.openxmlformats.org/spreadsheetml/2006/main" count="51" uniqueCount="36">
  <si>
    <t>순번</t>
  </si>
  <si>
    <t>소유구분</t>
  </si>
  <si>
    <t>소유자</t>
    <phoneticPr fontId="1" type="noConversion"/>
  </si>
  <si>
    <t>송달주소</t>
    <phoneticPr fontId="1" type="noConversion"/>
  </si>
  <si>
    <t>소재지</t>
    <phoneticPr fontId="1" type="noConversion"/>
  </si>
  <si>
    <t>지목</t>
  </si>
  <si>
    <t>원면적</t>
    <phoneticPr fontId="2" type="noConversion"/>
  </si>
  <si>
    <t>편입면적</t>
    <phoneticPr fontId="1" type="noConversion"/>
  </si>
  <si>
    <t>평균단가(원)</t>
    <phoneticPr fontId="1" type="noConversion"/>
  </si>
  <si>
    <t>감평금액(원)</t>
    <phoneticPr fontId="1" type="noConversion"/>
  </si>
  <si>
    <t>지분</t>
  </si>
  <si>
    <t>보상액</t>
    <phoneticPr fontId="1" type="noConversion"/>
  </si>
  <si>
    <t>보상계약유형</t>
    <phoneticPr fontId="1" type="noConversion"/>
  </si>
  <si>
    <t>소유자</t>
  </si>
  <si>
    <t>전라북도 무주군 무주읍 대차리 795-2</t>
    <phoneticPr fontId="2" type="noConversion"/>
  </si>
  <si>
    <t xml:space="preserve">전북 무주군 무주읍 대차리 산16 </t>
    <phoneticPr fontId="1" type="noConversion"/>
  </si>
  <si>
    <t>임야</t>
  </si>
  <si>
    <t>1/3</t>
    <phoneticPr fontId="1" type="noConversion"/>
  </si>
  <si>
    <t>구분지상권</t>
    <phoneticPr fontId="1" type="noConversion"/>
  </si>
  <si>
    <t>전라북도 무주군 무주읍 대차리 845</t>
    <phoneticPr fontId="1" type="noConversion"/>
  </si>
  <si>
    <t xml:space="preserve">전북 무주군 무주읍 대차리 산16 </t>
  </si>
  <si>
    <t>전라북도 무주군 무주읍 대차리 851</t>
  </si>
  <si>
    <t xml:space="preserve">전라북도 무주군 무주읍 서면길 30  </t>
    <phoneticPr fontId="2" type="noConversion"/>
  </si>
  <si>
    <t xml:space="preserve">전북 무주군 무주읍 대차리 산22 </t>
  </si>
  <si>
    <t>1/1</t>
  </si>
  <si>
    <t xml:space="preserve">대전광역시 유성구 엑스포로 448, 402동 1701호 (전민동, 엑스포아파트)  </t>
    <phoneticPr fontId="2" type="noConversion"/>
  </si>
  <si>
    <t>전북 무주군 무주읍 대차리 13</t>
  </si>
  <si>
    <t>전</t>
  </si>
  <si>
    <t>우편번호</t>
    <phoneticPr fontId="1" type="noConversion"/>
  </si>
  <si>
    <t>관계인 없음</t>
    <phoneticPr fontId="1" type="noConversion"/>
  </si>
  <si>
    <t>154kV 금산-무주 기설송전선로 권원확보사업(무주) 토지명세</t>
    <phoneticPr fontId="1" type="noConversion"/>
  </si>
  <si>
    <t>김*후</t>
    <phoneticPr fontId="1" type="noConversion"/>
  </si>
  <si>
    <t>김*봉</t>
    <phoneticPr fontId="1" type="noConversion"/>
  </si>
  <si>
    <t>김*우</t>
    <phoneticPr fontId="1" type="noConversion"/>
  </si>
  <si>
    <t>**마을회</t>
    <phoneticPr fontId="1" type="noConversion"/>
  </si>
  <si>
    <t>박*석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</si>
</sst>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##,###,###,##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6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9F0F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6" fillId="0" borderId="1" xfId="2" applyNumberFormat="1" applyFont="1" applyBorder="1" applyAlignment="1">
      <alignment horizontal="left" vertical="center" wrapText="1"/>
    </xf>
    <xf numFmtId="17" fontId="6" fillId="0" borderId="1" xfId="3" applyNumberFormat="1" applyFont="1" applyFill="1" applyBorder="1" applyAlignment="1" applyProtection="1">
      <alignment horizontal="center" vertical="center" wrapText="1"/>
    </xf>
    <xf numFmtId="176" fontId="6" fillId="0" borderId="1" xfId="4" applyNumberFormat="1" applyFont="1" applyFill="1" applyBorder="1" applyAlignment="1" applyProtection="1">
      <alignment horizontal="righ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0" fontId="9" fillId="3" borderId="1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5">
    <cellStyle name="쉼표 [0] 10 15" xfId="1"/>
    <cellStyle name="쉼표 [0] 2 10 10" xfId="4"/>
    <cellStyle name="표준" xfId="0" builtinId="0"/>
    <cellStyle name="표준 2 10 18" xfId="2"/>
    <cellStyle name="표준 6 10" xfId="3"/>
  </cellStyles>
  <dxfs count="6"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E12" sqref="E12"/>
    </sheetView>
  </sheetViews>
  <sheetFormatPr defaultRowHeight="16.5"/>
  <cols>
    <col min="1" max="2" width="9" style="14"/>
    <col min="3" max="3" width="11.625" style="14" bestFit="1" customWidth="1"/>
    <col min="4" max="4" width="9" style="14" bestFit="1" customWidth="1"/>
    <col min="5" max="5" width="66.625" style="14" bestFit="1" customWidth="1"/>
    <col min="6" max="6" width="30.5" style="14" bestFit="1" customWidth="1"/>
    <col min="7" max="7" width="9" style="14"/>
    <col min="8" max="8" width="8.5" style="14" bestFit="1" customWidth="1"/>
    <col min="9" max="9" width="9" style="14"/>
    <col min="10" max="10" width="9" style="14" bestFit="1" customWidth="1"/>
    <col min="11" max="11" width="12.375" style="14" bestFit="1" customWidth="1"/>
    <col min="12" max="12" width="5.25" style="14" bestFit="1" customWidth="1"/>
    <col min="13" max="13" width="9.25" style="14" bestFit="1" customWidth="1"/>
    <col min="14" max="14" width="13" style="14" bestFit="1" customWidth="1"/>
    <col min="15" max="16384" width="9" style="14"/>
  </cols>
  <sheetData>
    <row r="1" spans="1:14" ht="39.75" customHeight="1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3">
      <c r="A2" s="2" t="s">
        <v>0</v>
      </c>
      <c r="B2" s="2" t="s">
        <v>1</v>
      </c>
      <c r="C2" s="2" t="s">
        <v>2</v>
      </c>
      <c r="D2" s="2" t="s">
        <v>28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ht="24.95" customHeight="1">
      <c r="A3" s="3">
        <v>154</v>
      </c>
      <c r="B3" s="4" t="s">
        <v>13</v>
      </c>
      <c r="C3" s="5" t="s">
        <v>31</v>
      </c>
      <c r="D3" s="16">
        <v>55505</v>
      </c>
      <c r="E3" s="6" t="s">
        <v>14</v>
      </c>
      <c r="F3" s="7" t="s">
        <v>15</v>
      </c>
      <c r="G3" s="8" t="s">
        <v>16</v>
      </c>
      <c r="H3" s="9">
        <v>177895</v>
      </c>
      <c r="I3" s="9">
        <v>7707</v>
      </c>
      <c r="J3" s="15">
        <v>1205</v>
      </c>
      <c r="K3" s="15">
        <f>I3*J3</f>
        <v>9286935</v>
      </c>
      <c r="L3" s="10" t="s">
        <v>17</v>
      </c>
      <c r="M3" s="11">
        <v>3095645</v>
      </c>
      <c r="N3" s="12" t="s">
        <v>18</v>
      </c>
    </row>
    <row r="4" spans="1:14" ht="24.95" customHeight="1">
      <c r="A4" s="3">
        <v>155</v>
      </c>
      <c r="B4" s="4" t="s">
        <v>13</v>
      </c>
      <c r="C4" s="5" t="s">
        <v>32</v>
      </c>
      <c r="D4" s="16">
        <v>55505</v>
      </c>
      <c r="E4" s="6" t="s">
        <v>19</v>
      </c>
      <c r="F4" s="7" t="s">
        <v>20</v>
      </c>
      <c r="G4" s="8" t="s">
        <v>16</v>
      </c>
      <c r="H4" s="9">
        <v>177895</v>
      </c>
      <c r="I4" s="9">
        <v>7707</v>
      </c>
      <c r="J4" s="15">
        <v>1205</v>
      </c>
      <c r="K4" s="15">
        <f>I4*J4</f>
        <v>9286935</v>
      </c>
      <c r="L4" s="10" t="s">
        <v>17</v>
      </c>
      <c r="M4" s="11">
        <v>3095645</v>
      </c>
      <c r="N4" s="12" t="s">
        <v>18</v>
      </c>
    </row>
    <row r="5" spans="1:14" ht="24.95" customHeight="1">
      <c r="A5" s="3">
        <v>156</v>
      </c>
      <c r="B5" s="4" t="s">
        <v>13</v>
      </c>
      <c r="C5" s="5" t="s">
        <v>33</v>
      </c>
      <c r="D5" s="16">
        <v>55505</v>
      </c>
      <c r="E5" s="6" t="s">
        <v>21</v>
      </c>
      <c r="F5" s="7" t="s">
        <v>20</v>
      </c>
      <c r="G5" s="8" t="s">
        <v>16</v>
      </c>
      <c r="H5" s="9">
        <v>177895</v>
      </c>
      <c r="I5" s="9">
        <v>7707</v>
      </c>
      <c r="J5" s="15">
        <v>1205</v>
      </c>
      <c r="K5" s="15">
        <f>I5*J5</f>
        <v>9286935</v>
      </c>
      <c r="L5" s="10" t="s">
        <v>17</v>
      </c>
      <c r="M5" s="11">
        <v>3095645</v>
      </c>
      <c r="N5" s="12" t="s">
        <v>18</v>
      </c>
    </row>
    <row r="6" spans="1:14" ht="24.95" customHeight="1">
      <c r="A6" s="3">
        <v>157</v>
      </c>
      <c r="B6" s="4" t="s">
        <v>13</v>
      </c>
      <c r="C6" s="13" t="s">
        <v>34</v>
      </c>
      <c r="D6" s="16">
        <v>55505</v>
      </c>
      <c r="E6" s="6" t="s">
        <v>22</v>
      </c>
      <c r="F6" s="7" t="s">
        <v>23</v>
      </c>
      <c r="G6" s="8" t="s">
        <v>16</v>
      </c>
      <c r="H6" s="9">
        <v>728860</v>
      </c>
      <c r="I6" s="9">
        <v>4499</v>
      </c>
      <c r="J6" s="15">
        <v>1365</v>
      </c>
      <c r="K6" s="15">
        <f>I6*J6</f>
        <v>6141135</v>
      </c>
      <c r="L6" s="10" t="s">
        <v>24</v>
      </c>
      <c r="M6" s="11">
        <v>6141135</v>
      </c>
      <c r="N6" s="12" t="s">
        <v>18</v>
      </c>
    </row>
    <row r="7" spans="1:14" ht="24.95" customHeight="1">
      <c r="A7" s="3">
        <v>158</v>
      </c>
      <c r="B7" s="4" t="s">
        <v>13</v>
      </c>
      <c r="C7" s="13" t="s">
        <v>35</v>
      </c>
      <c r="D7" s="17">
        <v>34049</v>
      </c>
      <c r="E7" s="6" t="s">
        <v>25</v>
      </c>
      <c r="F7" s="7" t="s">
        <v>26</v>
      </c>
      <c r="G7" s="8" t="s">
        <v>27</v>
      </c>
      <c r="H7" s="9">
        <v>787</v>
      </c>
      <c r="I7" s="9">
        <v>165</v>
      </c>
      <c r="J7" s="15">
        <v>4885</v>
      </c>
      <c r="K7" s="15">
        <f>I7*J7</f>
        <v>806025</v>
      </c>
      <c r="L7" s="10" t="s">
        <v>24</v>
      </c>
      <c r="M7" s="11">
        <v>806025</v>
      </c>
      <c r="N7" s="12" t="s">
        <v>18</v>
      </c>
    </row>
  </sheetData>
  <mergeCells count="1">
    <mergeCell ref="A1:N1"/>
  </mergeCells>
  <phoneticPr fontId="1" type="noConversion"/>
  <conditionalFormatting sqref="G3:I3 G6:I7 F3:F7">
    <cfRule type="expression" dxfId="5" priority="13" stopIfTrue="1">
      <formula>MOD(ROW(),13)=3</formula>
    </cfRule>
    <cfRule type="expression" dxfId="4" priority="14" stopIfTrue="1">
      <formula>MOD(ROW(),13)=2</formula>
    </cfRule>
  </conditionalFormatting>
  <conditionalFormatting sqref="G5:I5">
    <cfRule type="expression" dxfId="3" priority="9" stopIfTrue="1">
      <formula>MOD(ROW(),13)=3</formula>
    </cfRule>
    <cfRule type="expression" dxfId="2" priority="10" stopIfTrue="1">
      <formula>MOD(ROW(),13)=2</formula>
    </cfRule>
  </conditionalFormatting>
  <conditionalFormatting sqref="G4:I4">
    <cfRule type="expression" dxfId="1" priority="11" stopIfTrue="1">
      <formula>MOD(ROW(),13)=3</formula>
    </cfRule>
    <cfRule type="expression" dxfId="0" priority="12" stopIfTrue="1">
      <formula>MOD(ROW(),13)=2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" sqref="G4"/>
    </sheetView>
  </sheetViews>
  <sheetFormatPr defaultRowHeight="16.5"/>
  <cols>
    <col min="8" max="8" width="11.25" bestFit="1" customWidth="1"/>
    <col min="10" max="10" width="11" bestFit="1" customWidth="1"/>
    <col min="12" max="12" width="13" bestFit="1" customWidth="1"/>
  </cols>
  <sheetData>
    <row r="1" spans="1:1" ht="26.25">
      <c r="A1" s="1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소유자</vt:lpstr>
      <vt:lpstr>관계인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Smart_KEPCO</dc:creator>
  <cp:lastModifiedBy>Windows 사용자</cp:lastModifiedBy>
  <dcterms:created xsi:type="dcterms:W3CDTF">2021-07-07T06:48:16Z</dcterms:created>
  <dcterms:modified xsi:type="dcterms:W3CDTF">2021-08-12T08:15:33Z</dcterms:modified>
</cp:coreProperties>
</file>