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홍보미디어팀장\Desktop\"/>
    </mc:Choice>
  </mc:AlternateContent>
  <bookViews>
    <workbookView xWindow="0" yWindow="0" windowWidth="16710" windowHeight="8100" tabRatio="500"/>
  </bookViews>
  <sheets>
    <sheet name="토지조서" sheetId="1" r:id="rId1"/>
    <sheet name="물건조서" sheetId="2" r:id="rId2"/>
  </sheets>
  <definedNames>
    <definedName name="_xlnm.Print_Area" localSheetId="0">토지조서!$A$1:$N$47</definedName>
  </definedNames>
  <calcPr calcId="191029"/>
</workbook>
</file>

<file path=xl/calcChain.xml><?xml version="1.0" encoding="utf-8"?>
<calcChain xmlns="http://schemas.openxmlformats.org/spreadsheetml/2006/main">
  <c r="J23" i="2" l="1"/>
  <c r="J9" i="2"/>
  <c r="J30" i="2"/>
  <c r="J29" i="2"/>
  <c r="J8" i="2"/>
  <c r="J7" i="2"/>
  <c r="J6" i="2"/>
  <c r="J12" i="2"/>
  <c r="J11" i="2"/>
  <c r="J10" i="2"/>
</calcChain>
</file>

<file path=xl/sharedStrings.xml><?xml version="1.0" encoding="utf-8"?>
<sst xmlns="http://schemas.openxmlformats.org/spreadsheetml/2006/main" count="438" uniqueCount="161">
  <si>
    <t>미상</t>
  </si>
  <si>
    <t>지목</t>
  </si>
  <si>
    <t>주 소</t>
  </si>
  <si>
    <t>공부상</t>
  </si>
  <si>
    <t>성 명</t>
  </si>
  <si>
    <t>편입</t>
  </si>
  <si>
    <t>종 류</t>
  </si>
  <si>
    <t>비 고</t>
  </si>
  <si>
    <t>소 재 지</t>
  </si>
  <si>
    <t>일련번호</t>
  </si>
  <si>
    <t>소 유 자</t>
  </si>
  <si>
    <t>구</t>
  </si>
  <si>
    <t>전</t>
  </si>
  <si>
    <t>임</t>
  </si>
  <si>
    <t>묘</t>
  </si>
  <si>
    <t>답</t>
  </si>
  <si>
    <t>대</t>
  </si>
  <si>
    <r>
      <rPr>
        <b/>
        <sz val="11"/>
        <color rgb="FF000000"/>
        <rFont val="맑은 고딕"/>
        <family val="3"/>
        <charset val="129"/>
      </rPr>
      <t>면적(㎡)</t>
    </r>
  </si>
  <si>
    <t>경상남도 김해시 평전로 33 308동 307호(외동, 동성아파트)</t>
  </si>
  <si>
    <t>경상남도 김해시 장유면 번화2로 90 106동 1305호(젤미마을부영아파트)</t>
  </si>
  <si>
    <t>경상남도 김해시 삼계로 253 101동 503호(삼꼐로 화정마을 부영 아파트)</t>
  </si>
  <si>
    <t>경상남도 김해시 우암로 76, 307동 502호(내동 경원마을현대아파트)</t>
  </si>
  <si>
    <t>부산광역시 강서구 과한산단로 306번길 10, 107동 1404호(지사동, 지사협성디에스엘리시안)</t>
  </si>
  <si>
    <t>36828</t>
  </si>
  <si>
    <t>36829</t>
  </si>
  <si>
    <t>39147</t>
  </si>
  <si>
    <t>36816</t>
  </si>
  <si>
    <t>50895|</t>
  </si>
  <si>
    <t>36823</t>
  </si>
  <si>
    <t>34155</t>
  </si>
  <si>
    <t>36846</t>
  </si>
  <si>
    <t>05794</t>
  </si>
  <si>
    <t>36689</t>
  </si>
  <si>
    <t>경상북도 예천군 예천읍 동본리 454-3 쌍용아파트 8-1103</t>
  </si>
  <si>
    <t>경상남도 김해시 분성로 727번길 16, 101동 1103호(지내동 동원아파트)</t>
  </si>
  <si>
    <t>경상남도 함안군 칠원면 삼호길 181, 105동 1603호(광려천메트로자이아파트)</t>
  </si>
  <si>
    <t>소유권이외의 권리</t>
  </si>
  <si>
    <t>경상북도 예천군 예천읍 양궁로 6, 204호 (명성남본아파트)</t>
  </si>
  <si>
    <t>경상남도 김해시 평전로 3, 111동 401호(외동 주공아파트)</t>
  </si>
  <si>
    <t>경상북도 영주시 하망동 83, 명성방산아파트 103-304</t>
  </si>
  <si>
    <t>경상남도 통영시 멘데산업길 11,1403호(정량동 한창마운트)</t>
  </si>
  <si>
    <t>서울 송파구 문전동 1 문정래미안아파트 114-1401</t>
  </si>
  <si>
    <t>경상북도 예천군 예천읍 시장로 53</t>
  </si>
  <si>
    <t>경상북도 예천군 예천읍 남본1길 9</t>
  </si>
  <si>
    <t xml:space="preserve"> 경상북도 예천군 예천읍 남본리</t>
  </si>
  <si>
    <t xml:space="preserve"> 경상북도 예천군 예천읍 청복리</t>
  </si>
  <si>
    <t>경상남도 김해시 대동면 대동로 269번길 92-8</t>
  </si>
  <si>
    <t>경상북도 예천군 예천읍 충효로 282-7 6층동</t>
  </si>
  <si>
    <t>경상북도 예천군 예천읍 도립대학길 29-24</t>
  </si>
  <si>
    <t>토지조서</t>
  </si>
  <si>
    <t>경상북도 예천군 예천읍 생내실길 17</t>
  </si>
  <si>
    <t>경상북도 예천군 예천읍 남본2길 10-1</t>
  </si>
  <si>
    <t>경상북도 예천군 호명면 담암길 65-6</t>
  </si>
  <si>
    <t>경상북도 예천군 예천읍 남본3길 3-13</t>
  </si>
  <si>
    <t>경상북도 예천군 예천읍 남본2길 10-2</t>
  </si>
  <si>
    <t>경상북도 예천군 예천읍 남본2길 10</t>
  </si>
  <si>
    <t>울산광역시 남구 삼산로 100 (달동)</t>
  </si>
  <si>
    <t>경상북도 예천군 예천읍 새동네길 10-10</t>
  </si>
  <si>
    <t>경상북도 예천군 예천읍 충효로 284</t>
  </si>
  <si>
    <t>경상남도 김해시 평전로 156번길 23</t>
  </si>
  <si>
    <t>세종특별자치시 새롬북로 13, 410동 703호</t>
  </si>
  <si>
    <t>물건의 종류</t>
  </si>
  <si>
    <t>구조 및 규격</t>
  </si>
  <si>
    <t>수량</t>
  </si>
  <si>
    <t>단위</t>
  </si>
  <si>
    <t>물건조서</t>
    <phoneticPr fontId="6" type="noConversion"/>
  </si>
  <si>
    <t>154-34</t>
    <phoneticPr fontId="6" type="noConversion"/>
  </si>
  <si>
    <t>작물제배</t>
    <phoneticPr fontId="6" type="noConversion"/>
  </si>
  <si>
    <t>비닐하우스</t>
    <phoneticPr fontId="6" type="noConversion"/>
  </si>
  <si>
    <t>X</t>
    <phoneticPr fontId="6" type="noConversion"/>
  </si>
  <si>
    <t>㎡</t>
  </si>
  <si>
    <t>창고</t>
    <phoneticPr fontId="6" type="noConversion"/>
  </si>
  <si>
    <t>가닥</t>
    <phoneticPr fontId="6" type="noConversion"/>
  </si>
  <si>
    <t>블럭조슬레트</t>
    <phoneticPr fontId="6" type="noConversion"/>
  </si>
  <si>
    <t>수목</t>
    <phoneticPr fontId="6" type="noConversion"/>
  </si>
  <si>
    <t>감나무</t>
    <phoneticPr fontId="6" type="noConversion"/>
  </si>
  <si>
    <t>Ø30Cm</t>
    <phoneticPr fontId="6" type="noConversion"/>
  </si>
  <si>
    <t>주</t>
    <phoneticPr fontId="6" type="noConversion"/>
  </si>
  <si>
    <t>Ø10Cm</t>
    <phoneticPr fontId="6" type="noConversion"/>
  </si>
  <si>
    <t>동백나무</t>
    <phoneticPr fontId="6" type="noConversion"/>
  </si>
  <si>
    <t>Ø5Cm</t>
    <phoneticPr fontId="6" type="noConversion"/>
  </si>
  <si>
    <t>향나무</t>
    <phoneticPr fontId="6" type="noConversion"/>
  </si>
  <si>
    <t>매실나무</t>
    <phoneticPr fontId="6" type="noConversion"/>
  </si>
  <si>
    <t>Ø20Cm</t>
    <phoneticPr fontId="6" type="noConversion"/>
  </si>
  <si>
    <t>아로니아</t>
    <phoneticPr fontId="6" type="noConversion"/>
  </si>
  <si>
    <t>연산홍</t>
    <phoneticPr fontId="6" type="noConversion"/>
  </si>
  <si>
    <t>수국</t>
    <phoneticPr fontId="6" type="noConversion"/>
  </si>
  <si>
    <t>피마자</t>
    <phoneticPr fontId="6" type="noConversion"/>
  </si>
  <si>
    <t>담장</t>
    <phoneticPr fontId="6" type="noConversion"/>
  </si>
  <si>
    <t>컨테이너</t>
    <phoneticPr fontId="6" type="noConversion"/>
  </si>
  <si>
    <t>뽕나무</t>
    <phoneticPr fontId="6" type="noConversion"/>
  </si>
  <si>
    <t>Ø2Cm</t>
    <phoneticPr fontId="6" type="noConversion"/>
  </si>
  <si>
    <t>Ø15Cm</t>
    <phoneticPr fontId="6" type="noConversion"/>
  </si>
  <si>
    <t>자두나무</t>
    <phoneticPr fontId="6" type="noConversion"/>
  </si>
  <si>
    <t>두릅나무</t>
    <phoneticPr fontId="6" type="noConversion"/>
  </si>
  <si>
    <t>음나무</t>
  </si>
  <si>
    <t>대추나무</t>
    <phoneticPr fontId="6" type="noConversion"/>
  </si>
  <si>
    <t>유실수</t>
    <phoneticPr fontId="6" type="noConversion"/>
  </si>
  <si>
    <t>가죽나무</t>
    <phoneticPr fontId="6" type="noConversion"/>
  </si>
  <si>
    <t>Ø1Cm</t>
    <phoneticPr fontId="6" type="noConversion"/>
  </si>
  <si>
    <t>모과나무</t>
    <phoneticPr fontId="6" type="noConversion"/>
  </si>
  <si>
    <t>매쉬휀스</t>
    <phoneticPr fontId="6" type="noConversion"/>
  </si>
  <si>
    <t>H=1.6m</t>
    <phoneticPr fontId="6" type="noConversion"/>
  </si>
  <si>
    <t>m</t>
    <phoneticPr fontId="6" type="noConversion"/>
  </si>
  <si>
    <t>136-1</t>
    <phoneticPr fontId="6" type="noConversion"/>
  </si>
  <si>
    <t>773-3</t>
    <phoneticPr fontId="6" type="noConversion"/>
  </si>
  <si>
    <t>876-13</t>
    <phoneticPr fontId="6" type="noConversion"/>
  </si>
  <si>
    <t>99-4</t>
    <phoneticPr fontId="6" type="noConversion"/>
  </si>
  <si>
    <t>97-15</t>
    <phoneticPr fontId="6" type="noConversion"/>
  </si>
  <si>
    <t>137-1</t>
    <phoneticPr fontId="6" type="noConversion"/>
  </si>
  <si>
    <t>196-33</t>
    <phoneticPr fontId="6" type="noConversion"/>
  </si>
  <si>
    <t>199-19</t>
    <phoneticPr fontId="6" type="noConversion"/>
  </si>
  <si>
    <t>197-10</t>
    <phoneticPr fontId="6" type="noConversion"/>
  </si>
  <si>
    <t>-</t>
    <phoneticPr fontId="6" type="noConversion"/>
  </si>
  <si>
    <t>소재지</t>
    <phoneticPr fontId="6" type="noConversion"/>
  </si>
  <si>
    <t>경상북도 예천군 예천읍 시장로 53</t>
    <phoneticPr fontId="6" type="noConversion"/>
  </si>
  <si>
    <t>경상북도 예천군 예천읍 서본리 57-7</t>
    <phoneticPr fontId="6" type="noConversion"/>
  </si>
  <si>
    <t>경상북도 안동시 와룡면 이하리 771(경북 안동시 와룡면 왕상골길 10-29)</t>
    <phoneticPr fontId="6" type="noConversion"/>
  </si>
  <si>
    <t>Ø1Cm</t>
  </si>
  <si>
    <t>Ø10Cm</t>
  </si>
  <si>
    <t>Ø5Cm</t>
  </si>
  <si>
    <t>계</t>
    <phoneticPr fontId="6" type="noConversion"/>
  </si>
  <si>
    <t>28필지</t>
    <phoneticPr fontId="6" type="noConversion"/>
  </si>
  <si>
    <t>경상북도 안동시 송하1길 99, 106동 1603호(극동스타클래스)</t>
    <phoneticPr fontId="6" type="noConversion"/>
  </si>
  <si>
    <t>경상북도 구미시 고아읍 문성로 20, 107동 1101호(문성파크자이)</t>
    <phoneticPr fontId="6" type="noConversion"/>
  </si>
  <si>
    <t>임*규</t>
    <phoneticPr fontId="6" type="noConversion"/>
  </si>
  <si>
    <t>이*우</t>
    <phoneticPr fontId="6" type="noConversion"/>
  </si>
  <si>
    <t>황*수</t>
    <phoneticPr fontId="6" type="noConversion"/>
  </si>
  <si>
    <t>박*화</t>
    <phoneticPr fontId="6" type="noConversion"/>
  </si>
  <si>
    <t>권*희</t>
    <phoneticPr fontId="6" type="noConversion"/>
  </si>
  <si>
    <t>이*화</t>
    <phoneticPr fontId="6" type="noConversion"/>
  </si>
  <si>
    <t>배*애</t>
    <phoneticPr fontId="6" type="noConversion"/>
  </si>
  <si>
    <t>예천**교회(대표자 박*원)</t>
    <phoneticPr fontId="6" type="noConversion"/>
  </si>
  <si>
    <t>예천**교회(대표자 강*우)</t>
    <phoneticPr fontId="6" type="noConversion"/>
  </si>
  <si>
    <t>박*환</t>
    <phoneticPr fontId="6" type="noConversion"/>
  </si>
  <si>
    <t>김*구</t>
    <phoneticPr fontId="6" type="noConversion"/>
  </si>
  <si>
    <t>김*현</t>
    <phoneticPr fontId="6" type="noConversion"/>
  </si>
  <si>
    <t>장*이</t>
    <phoneticPr fontId="6" type="noConversion"/>
  </si>
  <si>
    <t>채*석</t>
    <phoneticPr fontId="6" type="noConversion"/>
  </si>
  <si>
    <t>예천**협동조합</t>
    <phoneticPr fontId="6" type="noConversion"/>
  </si>
  <si>
    <t>예천**협동조합</t>
    <phoneticPr fontId="6" type="noConversion"/>
  </si>
  <si>
    <t>㈜제**코리아</t>
    <phoneticPr fontId="6" type="noConversion"/>
  </si>
  <si>
    <t>엄*원</t>
    <phoneticPr fontId="6" type="noConversion"/>
  </si>
  <si>
    <t>엄*하</t>
    <phoneticPr fontId="6" type="noConversion"/>
  </si>
  <si>
    <t>전*경</t>
    <phoneticPr fontId="6" type="noConversion"/>
  </si>
  <si>
    <t>이*란</t>
    <phoneticPr fontId="6" type="noConversion"/>
  </si>
  <si>
    <t>안*언</t>
    <phoneticPr fontId="6" type="noConversion"/>
  </si>
  <si>
    <t>민*자</t>
    <phoneticPr fontId="6" type="noConversion"/>
  </si>
  <si>
    <t>성*국</t>
    <phoneticPr fontId="6" type="noConversion"/>
  </si>
  <si>
    <t>김*숙</t>
    <phoneticPr fontId="6" type="noConversion"/>
  </si>
  <si>
    <t>강*희</t>
    <phoneticPr fontId="6" type="noConversion"/>
  </si>
  <si>
    <t>정*자</t>
    <phoneticPr fontId="6" type="noConversion"/>
  </si>
  <si>
    <t>안*진</t>
    <phoneticPr fontId="6" type="noConversion"/>
  </si>
  <si>
    <t>강*숙</t>
    <phoneticPr fontId="6" type="noConversion"/>
  </si>
  <si>
    <t>이*돈</t>
    <phoneticPr fontId="6" type="noConversion"/>
  </si>
  <si>
    <t>윤*출</t>
    <phoneticPr fontId="6" type="noConversion"/>
  </si>
  <si>
    <t>김*형</t>
    <phoneticPr fontId="6" type="noConversion"/>
  </si>
  <si>
    <t>최*자</t>
    <phoneticPr fontId="6" type="noConversion"/>
  </si>
  <si>
    <t>윤*진</t>
    <phoneticPr fontId="6" type="noConversion"/>
  </si>
  <si>
    <t>성명</t>
    <phoneticPr fontId="6" type="noConversion"/>
  </si>
  <si>
    <t>주소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</si>
</sst>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0.0_ "/>
    <numFmt numFmtId="178" formatCode="0_);[Red]\(0\)"/>
    <numFmt numFmtId="179" formatCode="_-* #,##0_-;&quot;₩&quot;\!\-* #,##0_-;_-* &quot;-&quot;_-;_-@_-"/>
    <numFmt numFmtId="180" formatCode="_ * #,##0.00_ ;_ * &quot;₩&quot;\!\-#,##0.00_ ;_ * &quot;-&quot;??_ ;_ @_ "/>
    <numFmt numFmtId="181" formatCode="&quot;₩&quot;#,##0.00;&quot;₩&quot;&quot;₩&quot;&quot;₩&quot;\!\-#,##0.00"/>
    <numFmt numFmtId="182" formatCode="#,##0&quot;?_);[Red]\(#,##0&quot;&quot;?&quot;\)"/>
    <numFmt numFmtId="183" formatCode="#,##0.0000;[Red]\(#,##0.0000\)"/>
    <numFmt numFmtId="184" formatCode="&quot;$&quot;#,##0.00;[Red]&quot;$&quot;\-#,##0.00"/>
    <numFmt numFmtId="185" formatCode="_ * #,##0_ ;_ * \-#,##0_ ;_ * &quot;-&quot;_ ;_ @_ "/>
    <numFmt numFmtId="186" formatCode="#,##0.00&quot;?_);\(#,##0.00&quot;&quot;?&quot;\)"/>
    <numFmt numFmtId="187" formatCode="_ * #,##0.00_ ;_ * \-#,##0.00_ ;_ * &quot;-&quot;??_ ;_ @_ "/>
    <numFmt numFmtId="188" formatCode="#,##0&quot;?_);\(#,##0&quot;&quot;?&quot;\)"/>
    <numFmt numFmtId="189" formatCode="_(&quot;$&quot;* #,##0_);_(&quot;$&quot;* \(#,##0\);_(&quot;$&quot;* &quot;-&quot;??_);_(@_)"/>
    <numFmt numFmtId="190" formatCode="#,##0.00&quot;?_);[Red]\(#,##0.00&quot;&quot;?&quot;\)"/>
    <numFmt numFmtId="191" formatCode="_ &quot;₩&quot;* #,##0_ ;_ &quot;₩&quot;* \-#,##0_ ;_ &quot;₩&quot;* &quot;-&quot;_ ;_ @_ "/>
    <numFmt numFmtId="192" formatCode="_ &quot;₩&quot;* #,##0.00_ ;_ &quot;₩&quot;* \-#,##0.00_ ;_ &quot;₩&quot;* &quot;-&quot;??_ ;_ @_ "/>
    <numFmt numFmtId="193" formatCode="&quot;SFr.&quot;#,##0.00;[Red]&quot;SFr.&quot;\-#,##0.00"/>
    <numFmt numFmtId="194" formatCode="_ &quot;₩&quot;* #,##0.00_ ;_ &quot;₩&quot;* &quot;₩&quot;&quot;₩&quot;&quot;₩&quot;&quot;₩&quot;\-#,##0.00_ ;_ &quot;₩&quot;* &quot;-&quot;??_ ;_ @_ "/>
    <numFmt numFmtId="195" formatCode="#,##0_ "/>
    <numFmt numFmtId="196" formatCode="_ * #,##0.0000000_ ;_ * \-#,##0.0000000_ ;_ * &quot;-&quot;_ ;_ @_ "/>
  </numFmts>
  <fonts count="33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  <font>
      <b/>
      <sz val="24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굴림"/>
      <family val="3"/>
      <charset val="129"/>
    </font>
    <font>
      <sz val="12"/>
      <name val="뼻뮝"/>
      <family val="1"/>
    </font>
    <font>
      <b/>
      <sz val="11"/>
      <name val="돋움"/>
      <family val="3"/>
      <charset val="129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¹UAAA¼"/>
      <family val="3"/>
      <charset val="129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10"/>
      <name val="MS Sans Serif"/>
      <family val="2"/>
    </font>
    <font>
      <sz val="10"/>
      <name val="바탕체"/>
      <family val="1"/>
      <charset val="129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u/>
      <sz val="10"/>
      <color indexed="12"/>
      <name val="MS Sans Serif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8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7">
    <xf numFmtId="0" fontId="0" fillId="0" borderId="0">
      <alignment vertical="center"/>
    </xf>
    <xf numFmtId="41" fontId="5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>
      <alignment vertical="center"/>
    </xf>
    <xf numFmtId="0" fontId="8" fillId="0" borderId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3" fillId="0" borderId="0"/>
    <xf numFmtId="185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37" fontId="17" fillId="0" borderId="0"/>
    <xf numFmtId="193" fontId="24" fillId="0" borderId="0" applyFill="0" applyBorder="0" applyAlignment="0"/>
    <xf numFmtId="38" fontId="7" fillId="0" borderId="0">
      <protection locked="0"/>
    </xf>
    <xf numFmtId="179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25" fillId="0" borderId="0" applyNumberFormat="0" applyAlignment="0">
      <alignment horizontal="left"/>
    </xf>
    <xf numFmtId="38" fontId="7" fillId="0" borderId="0">
      <protection locked="0"/>
    </xf>
    <xf numFmtId="0" fontId="12" fillId="0" borderId="0" applyFont="0" applyFill="0" applyBorder="0" applyAlignment="0" applyProtection="0"/>
    <xf numFmtId="194" fontId="7" fillId="0" borderId="0"/>
    <xf numFmtId="181" fontId="7" fillId="0" borderId="0" applyFont="0" applyFill="0" applyBorder="0" applyAlignment="0" applyProtection="0"/>
    <xf numFmtId="38" fontId="7" fillId="0" borderId="0">
      <protection locked="0"/>
    </xf>
    <xf numFmtId="195" fontId="24" fillId="0" borderId="0">
      <alignment horizontal="center" vertical="center"/>
    </xf>
    <xf numFmtId="0" fontId="26" fillId="0" borderId="0" applyNumberFormat="0" applyAlignment="0">
      <alignment horizontal="left"/>
    </xf>
    <xf numFmtId="38" fontId="7" fillId="0" borderId="0">
      <protection locked="0"/>
    </xf>
    <xf numFmtId="38" fontId="27" fillId="6" borderId="0" applyNumberFormat="0" applyBorder="0" applyAlignment="0" applyProtection="0"/>
    <xf numFmtId="0" fontId="14" fillId="0" borderId="16" applyNumberFormat="0" applyAlignment="0" applyProtection="0">
      <alignment horizontal="left" vertical="center"/>
    </xf>
    <xf numFmtId="0" fontId="14" fillId="0" borderId="11">
      <alignment horizontal="left" vertical="center"/>
    </xf>
    <xf numFmtId="38" fontId="7" fillId="0" borderId="0">
      <protection locked="0"/>
    </xf>
    <xf numFmtId="38" fontId="7" fillId="0" borderId="0">
      <protection locked="0"/>
    </xf>
    <xf numFmtId="0" fontId="28" fillId="0" borderId="0" applyNumberFormat="0" applyFill="0" applyBorder="0" applyAlignment="0" applyProtection="0"/>
    <xf numFmtId="10" fontId="27" fillId="7" borderId="1" applyNumberFormat="0" applyBorder="0" applyAlignment="0" applyProtection="0"/>
    <xf numFmtId="196" fontId="24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8" fontId="7" fillId="0" borderId="0">
      <protection locked="0"/>
    </xf>
    <xf numFmtId="10" fontId="13" fillId="0" borderId="0" applyFont="0" applyFill="0" applyBorder="0" applyAlignment="0" applyProtection="0"/>
    <xf numFmtId="30" fontId="29" fillId="0" borderId="0" applyNumberFormat="0" applyFill="0" applyBorder="0" applyAlignment="0" applyProtection="0">
      <alignment horizontal="left"/>
    </xf>
    <xf numFmtId="40" fontId="30" fillId="0" borderId="0" applyBorder="0">
      <alignment horizontal="right"/>
    </xf>
    <xf numFmtId="0" fontId="18" fillId="0" borderId="0" applyFill="0" applyBorder="0" applyProtection="0">
      <alignment horizontal="centerContinuous" vertical="center"/>
    </xf>
    <xf numFmtId="0" fontId="19" fillId="8" borderId="0" applyFill="0" applyBorder="0" applyProtection="0">
      <alignment horizontal="center" vertical="center"/>
    </xf>
    <xf numFmtId="38" fontId="7" fillId="0" borderId="17">
      <protection locked="0"/>
    </xf>
    <xf numFmtId="0" fontId="31" fillId="0" borderId="18">
      <alignment horizontal="left"/>
    </xf>
    <xf numFmtId="182" fontId="7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0" fontId="21" fillId="0" borderId="0">
      <protection locked="0"/>
    </xf>
    <xf numFmtId="0" fontId="21" fillId="0" borderId="0">
      <protection locked="0"/>
    </xf>
    <xf numFmtId="0" fontId="22" fillId="0" borderId="0" applyNumberForma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9" fontId="16" fillId="8" borderId="0" applyFill="0" applyBorder="0" applyProtection="0">
      <alignment horizontal="right"/>
    </xf>
    <xf numFmtId="10" fontId="16" fillId="0" borderId="0" applyFill="0" applyBorder="0" applyProtection="0">
      <alignment horizontal="right"/>
    </xf>
    <xf numFmtId="9" fontId="7" fillId="0" borderId="0" applyFont="0" applyFill="0" applyBorder="0" applyAlignment="0" applyProtection="0">
      <alignment vertical="center"/>
    </xf>
    <xf numFmtId="0" fontId="10" fillId="0" borderId="0"/>
    <xf numFmtId="0" fontId="8" fillId="0" borderId="0">
      <alignment vertical="center"/>
    </xf>
    <xf numFmtId="184" fontId="7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21" fillId="0" borderId="0">
      <protection locked="0"/>
    </xf>
    <xf numFmtId="186" fontId="7" fillId="0" borderId="0">
      <protection locked="0"/>
    </xf>
    <xf numFmtId="185" fontId="8" fillId="0" borderId="0" applyFont="0" applyFill="0" applyBorder="0" applyAlignment="0" applyProtection="0"/>
    <xf numFmtId="0" fontId="16" fillId="8" borderId="0" applyFill="0" applyBorder="0" applyProtection="0">
      <alignment horizontal="right"/>
    </xf>
    <xf numFmtId="187" fontId="8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188" fontId="7" fillId="0" borderId="0">
      <protection locked="0"/>
    </xf>
    <xf numFmtId="0" fontId="7" fillId="0" borderId="0">
      <alignment vertical="center"/>
    </xf>
    <xf numFmtId="0" fontId="32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21" fillId="0" borderId="19">
      <protection locked="0"/>
    </xf>
    <xf numFmtId="189" fontId="7" fillId="0" borderId="0">
      <protection locked="0"/>
    </xf>
    <xf numFmtId="190" fontId="7" fillId="0" borderId="0">
      <protection locked="0"/>
    </xf>
  </cellStyleXfs>
  <cellXfs count="10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1" fontId="1" fillId="0" borderId="1" xfId="1" applyFont="1" applyFill="1" applyBorder="1" applyAlignment="1">
      <alignment horizontal="center" vertical="center"/>
    </xf>
    <xf numFmtId="41" fontId="1" fillId="0" borderId="1" xfId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76" fontId="7" fillId="4" borderId="1" xfId="3" applyNumberFormat="1" applyFont="1" applyFill="1" applyBorder="1" applyAlignment="1">
      <alignment horizontal="center" vertical="center" wrapText="1"/>
    </xf>
    <xf numFmtId="0" fontId="7" fillId="4" borderId="1" xfId="3" applyFont="1" applyFill="1" applyBorder="1" applyAlignment="1">
      <alignment horizontal="center" vertical="center" wrapText="1"/>
    </xf>
    <xf numFmtId="177" fontId="7" fillId="4" borderId="10" xfId="3" applyNumberFormat="1" applyFont="1" applyFill="1" applyBorder="1" applyAlignment="1">
      <alignment vertical="center"/>
    </xf>
    <xf numFmtId="177" fontId="7" fillId="4" borderId="11" xfId="3" applyNumberFormat="1" applyFont="1" applyFill="1" applyBorder="1" applyAlignment="1">
      <alignment horizontal="center" vertical="center"/>
    </xf>
    <xf numFmtId="177" fontId="7" fillId="4" borderId="12" xfId="3" applyNumberFormat="1" applyFont="1" applyFill="1" applyBorder="1" applyAlignment="1">
      <alignment horizontal="left" vertical="center"/>
    </xf>
    <xf numFmtId="177" fontId="7" fillId="0" borderId="1" xfId="2" applyNumberFormat="1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8" fontId="7" fillId="4" borderId="1" xfId="3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0" borderId="6" xfId="0" applyFont="1" applyBorder="1">
      <alignment vertical="center"/>
    </xf>
    <xf numFmtId="0" fontId="7" fillId="0" borderId="5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4" borderId="8" xfId="3" applyFont="1" applyFill="1" applyBorder="1" applyAlignment="1">
      <alignment horizontal="center" vertical="center" wrapText="1"/>
    </xf>
    <xf numFmtId="178" fontId="7" fillId="4" borderId="8" xfId="3" applyNumberFormat="1" applyFont="1" applyFill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1" fontId="1" fillId="4" borderId="1" xfId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41" fontId="1" fillId="4" borderId="8" xfId="1" applyFont="1" applyFill="1" applyBorder="1" applyAlignment="1">
      <alignment horizontal="center" vertical="center"/>
    </xf>
    <xf numFmtId="0" fontId="1" fillId="4" borderId="8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7" fillId="0" borderId="5" xfId="2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3" applyFont="1" applyFill="1" applyBorder="1" applyAlignment="1">
      <alignment horizontal="center" vertical="center"/>
    </xf>
    <xf numFmtId="0" fontId="7" fillId="4" borderId="11" xfId="3" applyFont="1" applyFill="1" applyBorder="1" applyAlignment="1">
      <alignment horizontal="center" vertical="center"/>
    </xf>
    <xf numFmtId="0" fontId="7" fillId="4" borderId="12" xfId="3" applyFont="1" applyFill="1" applyBorder="1" applyAlignment="1">
      <alignment horizontal="center" vertical="center"/>
    </xf>
    <xf numFmtId="0" fontId="9" fillId="4" borderId="13" xfId="3" applyFont="1" applyFill="1" applyBorder="1" applyAlignment="1">
      <alignment horizontal="center" vertical="center"/>
    </xf>
    <xf numFmtId="0" fontId="9" fillId="4" borderId="14" xfId="3" applyFont="1" applyFill="1" applyBorder="1" applyAlignment="1">
      <alignment horizontal="center" vertical="center"/>
    </xf>
    <xf numFmtId="0" fontId="9" fillId="4" borderId="15" xfId="3" applyFont="1" applyFill="1" applyBorder="1" applyAlignment="1">
      <alignment horizontal="center" vertical="center"/>
    </xf>
    <xf numFmtId="0" fontId="9" fillId="4" borderId="10" xfId="3" applyFont="1" applyFill="1" applyBorder="1" applyAlignment="1">
      <alignment horizontal="center" vertical="center"/>
    </xf>
    <xf numFmtId="0" fontId="9" fillId="4" borderId="11" xfId="3" applyFont="1" applyFill="1" applyBorder="1" applyAlignment="1">
      <alignment horizontal="center" vertical="center"/>
    </xf>
    <xf numFmtId="0" fontId="9" fillId="4" borderId="12" xfId="3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97">
    <cellStyle name="?" xfId="5"/>
    <cellStyle name="??&amp;O?&amp;H?_x0008_??_x0007__x0001__x0001_" xfId="6"/>
    <cellStyle name="AeE­ [0]_AU¿ⓒ°øA¾2" xfId="7"/>
    <cellStyle name="AeE­_AU¿ⓒ°øA¾2" xfId="8"/>
    <cellStyle name="ALIGNMENT" xfId="9"/>
    <cellStyle name="AÞ¸¶ [0]_AU¿ⓒ°øA¾2" xfId="10"/>
    <cellStyle name="AÞ¸¶_AU¿ⓒ°øA¾2" xfId="11"/>
    <cellStyle name="BA" xfId="12"/>
    <cellStyle name="C￥AØ_¿ø°¡Aoa" xfId="13"/>
    <cellStyle name="Calc Currency (0)" xfId="14"/>
    <cellStyle name="Comma" xfId="15"/>
    <cellStyle name="Comma [0]" xfId="16"/>
    <cellStyle name="Comma_ SG&amp;A Bridge " xfId="17"/>
    <cellStyle name="Copied" xfId="18"/>
    <cellStyle name="Currency" xfId="19"/>
    <cellStyle name="Currency [0]" xfId="20"/>
    <cellStyle name="Currency(￦)" xfId="21"/>
    <cellStyle name="Currency_ SG&amp;A Bridge " xfId="22"/>
    <cellStyle name="Date" xfId="23"/>
    <cellStyle name="DRAGON" xfId="24"/>
    <cellStyle name="Entered" xfId="25"/>
    <cellStyle name="Fixed" xfId="26"/>
    <cellStyle name="Grey" xfId="27"/>
    <cellStyle name="Header1" xfId="28"/>
    <cellStyle name="Header2" xfId="29"/>
    <cellStyle name="Heading1" xfId="30"/>
    <cellStyle name="Heading2" xfId="31"/>
    <cellStyle name="Hyperlink_NEGS" xfId="32"/>
    <cellStyle name="Input [yellow]" xfId="33"/>
    <cellStyle name="Normal - Style1" xfId="34"/>
    <cellStyle name="Normal_ SG&amp;A Bridge " xfId="35"/>
    <cellStyle name="Œ…?æ맖?e [0.00]_laroux" xfId="36"/>
    <cellStyle name="Œ…?æ맖?e_laroux" xfId="37"/>
    <cellStyle name="Percent" xfId="38"/>
    <cellStyle name="Percent [2]" xfId="39"/>
    <cellStyle name="RevList" xfId="40"/>
    <cellStyle name="Subtotal" xfId="41"/>
    <cellStyle name="title [1]" xfId="42"/>
    <cellStyle name="title [2]" xfId="43"/>
    <cellStyle name="Total" xfId="44"/>
    <cellStyle name="UM" xfId="45"/>
    <cellStyle name="고정소숫점" xfId="46"/>
    <cellStyle name="고정출력1" xfId="47"/>
    <cellStyle name="고정출력2" xfId="48"/>
    <cellStyle name="咬訌裝?INCOM1" xfId="49"/>
    <cellStyle name="咬訌裝?INCOM10" xfId="50"/>
    <cellStyle name="咬訌裝?INCOM2" xfId="51"/>
    <cellStyle name="咬訌裝?INCOM3" xfId="52"/>
    <cellStyle name="咬訌裝?INCOM4" xfId="53"/>
    <cellStyle name="咬訌裝?INCOM5" xfId="54"/>
    <cellStyle name="咬訌裝?INCOM6" xfId="55"/>
    <cellStyle name="咬訌裝?INCOM7" xfId="56"/>
    <cellStyle name="咬訌裝?INCOM8" xfId="57"/>
    <cellStyle name="咬訌裝?INCOM9" xfId="58"/>
    <cellStyle name="咬訌裝?PRIB11" xfId="59"/>
    <cellStyle name="날짜" xfId="60"/>
    <cellStyle name="달러" xfId="61"/>
    <cellStyle name="뒤에 오는 하이퍼링크_3구간(월곡-거연-유호-내호)평균가격등" xfId="62"/>
    <cellStyle name="똿뗦먛귟 [0.00]_PRODUCT DETAIL Q1" xfId="63"/>
    <cellStyle name="똿뗦먛귟_PRODUCT DETAIL Q1" xfId="64"/>
    <cellStyle name="믅됞 [0.00]_PRODUCT DETAIL Q1" xfId="65"/>
    <cellStyle name="믅됞_PRODUCT DETAIL Q1" xfId="66"/>
    <cellStyle name="백분율 [0]" xfId="67"/>
    <cellStyle name="백분율 [2]" xfId="68"/>
    <cellStyle name="백분율 2" xfId="69"/>
    <cellStyle name="뷭?_BOOKSHIP" xfId="70"/>
    <cellStyle name="뻇" xfId="71"/>
    <cellStyle name="숫자(R)" xfId="72"/>
    <cellStyle name="쉼표 [0]" xfId="1" builtinId="6"/>
    <cellStyle name="쉼표 [0] 2" xfId="73"/>
    <cellStyle name="쉼표 [0] 2 2" xfId="74"/>
    <cellStyle name="쉼표 [0] 3" xfId="75"/>
    <cellStyle name="스타일 1" xfId="76"/>
    <cellStyle name="스타일 1 2" xfId="77"/>
    <cellStyle name="자리수" xfId="78"/>
    <cellStyle name="자리수0" xfId="79"/>
    <cellStyle name="콤마 [0]_(  )감정표" xfId="80"/>
    <cellStyle name="콤마 [2]" xfId="81"/>
    <cellStyle name="콤마_(  )감정표" xfId="82"/>
    <cellStyle name="통화 [0] 2" xfId="83"/>
    <cellStyle name="퍼센트" xfId="84"/>
    <cellStyle name="표준" xfId="0" builtinId="0"/>
    <cellStyle name="표준 10" xfId="85"/>
    <cellStyle name="표준 12" xfId="86"/>
    <cellStyle name="표준 2" xfId="87"/>
    <cellStyle name="표준 2 2" xfId="88"/>
    <cellStyle name="표준 2 3" xfId="89"/>
    <cellStyle name="표준 3" xfId="4"/>
    <cellStyle name="표준 3 2" xfId="90"/>
    <cellStyle name="표준 4" xfId="91"/>
    <cellStyle name="표준 8" xfId="92"/>
    <cellStyle name="표준 9" xfId="93"/>
    <cellStyle name="표준_100608-10-019(개별필지)D" xfId="3"/>
    <cellStyle name="표준_지장물조서" xfId="2"/>
    <cellStyle name="합산" xfId="94"/>
    <cellStyle name="화폐기호" xfId="95"/>
    <cellStyle name="화폐기호0" xfId="96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47"/>
  <sheetViews>
    <sheetView tabSelected="1" zoomScaleNormal="100" zoomScaleSheetLayoutView="100" workbookViewId="0">
      <selection sqref="A1:N2"/>
    </sheetView>
  </sheetViews>
  <sheetFormatPr defaultColWidth="9" defaultRowHeight="16.5"/>
  <cols>
    <col min="1" max="1" width="9.125" bestFit="1" customWidth="1"/>
    <col min="2" max="2" width="28.125" bestFit="1" customWidth="1"/>
    <col min="3" max="3" width="5.25" bestFit="1" customWidth="1"/>
    <col min="4" max="4" width="2.75" bestFit="1" customWidth="1"/>
    <col min="5" max="5" width="4" bestFit="1" customWidth="1"/>
    <col min="6" max="6" width="5.25" bestFit="1" customWidth="1"/>
    <col min="7" max="7" width="8.875" bestFit="1" customWidth="1"/>
    <col min="8" max="8" width="7.125" bestFit="1" customWidth="1"/>
    <col min="9" max="9" width="26" customWidth="1"/>
    <col min="10" max="10" width="88.125" bestFit="1" customWidth="1"/>
    <col min="11" max="11" width="7.375" bestFit="1" customWidth="1"/>
  </cols>
  <sheetData>
    <row r="1" spans="1:14">
      <c r="A1" s="68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17.25" thickBot="1"/>
    <row r="4" spans="1:14">
      <c r="A4" s="72" t="s">
        <v>9</v>
      </c>
      <c r="B4" s="75" t="s">
        <v>8</v>
      </c>
      <c r="C4" s="75"/>
      <c r="D4" s="75"/>
      <c r="E4" s="75"/>
      <c r="F4" s="74" t="s">
        <v>1</v>
      </c>
      <c r="G4" s="74" t="s">
        <v>17</v>
      </c>
      <c r="H4" s="74"/>
      <c r="I4" s="65"/>
      <c r="J4" s="74" t="s">
        <v>10</v>
      </c>
      <c r="K4" s="74"/>
      <c r="L4" s="74" t="s">
        <v>36</v>
      </c>
      <c r="M4" s="74"/>
      <c r="N4" s="69" t="s">
        <v>7</v>
      </c>
    </row>
    <row r="5" spans="1:14">
      <c r="A5" s="73"/>
      <c r="B5" s="76"/>
      <c r="C5" s="76"/>
      <c r="D5" s="76"/>
      <c r="E5" s="76"/>
      <c r="F5" s="71"/>
      <c r="G5" s="71" t="s">
        <v>3</v>
      </c>
      <c r="H5" s="71" t="s">
        <v>5</v>
      </c>
      <c r="I5" s="71" t="s">
        <v>4</v>
      </c>
      <c r="J5" s="71" t="s">
        <v>2</v>
      </c>
      <c r="K5" s="71" t="s">
        <v>4</v>
      </c>
      <c r="L5" s="71" t="s">
        <v>6</v>
      </c>
      <c r="M5" s="71" t="s">
        <v>4</v>
      </c>
      <c r="N5" s="70"/>
    </row>
    <row r="6" spans="1:14">
      <c r="A6" s="73"/>
      <c r="B6" s="76"/>
      <c r="C6" s="76"/>
      <c r="D6" s="76"/>
      <c r="E6" s="76"/>
      <c r="F6" s="71"/>
      <c r="G6" s="71"/>
      <c r="H6" s="71"/>
      <c r="I6" s="71"/>
      <c r="J6" s="71"/>
      <c r="K6" s="71"/>
      <c r="L6" s="71"/>
      <c r="M6" s="71"/>
      <c r="N6" s="70"/>
    </row>
    <row r="7" spans="1:14">
      <c r="A7" s="10" t="s">
        <v>121</v>
      </c>
      <c r="B7" s="15" t="s">
        <v>122</v>
      </c>
      <c r="C7" s="16"/>
      <c r="D7" s="16"/>
      <c r="E7" s="17"/>
      <c r="F7" s="6"/>
      <c r="G7" s="6"/>
      <c r="H7" s="6"/>
      <c r="I7" s="6"/>
      <c r="J7" s="6"/>
      <c r="K7" s="6"/>
      <c r="L7" s="6"/>
      <c r="M7" s="6"/>
      <c r="N7" s="11"/>
    </row>
    <row r="8" spans="1:14">
      <c r="A8" s="13">
        <v>1</v>
      </c>
      <c r="B8" s="21" t="s">
        <v>44</v>
      </c>
      <c r="C8" s="22">
        <v>81</v>
      </c>
      <c r="D8" s="19" t="s">
        <v>113</v>
      </c>
      <c r="E8" s="23">
        <v>18</v>
      </c>
      <c r="F8" s="66" t="s">
        <v>16</v>
      </c>
      <c r="G8" s="2">
        <v>266</v>
      </c>
      <c r="H8" s="2">
        <v>266</v>
      </c>
      <c r="I8" s="66" t="s">
        <v>125</v>
      </c>
      <c r="J8" s="4" t="s">
        <v>54</v>
      </c>
      <c r="K8" s="9" t="s">
        <v>24</v>
      </c>
      <c r="L8" s="66"/>
      <c r="M8" s="66"/>
      <c r="N8" s="14"/>
    </row>
    <row r="9" spans="1:14">
      <c r="A9" s="13">
        <v>2</v>
      </c>
      <c r="B9" s="21" t="s">
        <v>44</v>
      </c>
      <c r="C9" s="22">
        <v>93</v>
      </c>
      <c r="D9" s="19" t="s">
        <v>113</v>
      </c>
      <c r="E9" s="23">
        <v>21</v>
      </c>
      <c r="F9" s="66" t="s">
        <v>16</v>
      </c>
      <c r="G9" s="2">
        <v>21</v>
      </c>
      <c r="H9" s="2">
        <v>21</v>
      </c>
      <c r="I9" s="66" t="s">
        <v>126</v>
      </c>
      <c r="J9" s="4" t="s">
        <v>53</v>
      </c>
      <c r="K9" s="9" t="s">
        <v>24</v>
      </c>
      <c r="L9" s="66"/>
      <c r="M9" s="66"/>
      <c r="N9" s="14"/>
    </row>
    <row r="10" spans="1:14">
      <c r="A10" s="13">
        <v>3</v>
      </c>
      <c r="B10" s="21" t="s">
        <v>44</v>
      </c>
      <c r="C10" s="22">
        <v>95</v>
      </c>
      <c r="D10" s="19" t="s">
        <v>113</v>
      </c>
      <c r="E10" s="23">
        <v>4</v>
      </c>
      <c r="F10" s="66" t="s">
        <v>14</v>
      </c>
      <c r="G10" s="2">
        <v>144</v>
      </c>
      <c r="H10" s="2">
        <v>144</v>
      </c>
      <c r="I10" s="66" t="s">
        <v>127</v>
      </c>
      <c r="J10" s="4" t="s">
        <v>33</v>
      </c>
      <c r="K10" s="9" t="s">
        <v>26</v>
      </c>
      <c r="L10" s="66"/>
      <c r="M10" s="66"/>
      <c r="N10" s="14"/>
    </row>
    <row r="11" spans="1:14">
      <c r="A11" s="13">
        <v>4</v>
      </c>
      <c r="B11" s="21" t="s">
        <v>44</v>
      </c>
      <c r="C11" s="22">
        <v>95</v>
      </c>
      <c r="D11" s="19" t="s">
        <v>113</v>
      </c>
      <c r="E11" s="23">
        <v>7</v>
      </c>
      <c r="F11" s="66" t="s">
        <v>14</v>
      </c>
      <c r="G11" s="2">
        <v>131</v>
      </c>
      <c r="H11" s="2">
        <v>131</v>
      </c>
      <c r="I11" s="66" t="s">
        <v>127</v>
      </c>
      <c r="J11" s="4" t="s">
        <v>50</v>
      </c>
      <c r="K11" s="9" t="s">
        <v>26</v>
      </c>
      <c r="L11" s="66"/>
      <c r="M11" s="66"/>
      <c r="N11" s="14"/>
    </row>
    <row r="12" spans="1:14">
      <c r="A12" s="13">
        <v>5</v>
      </c>
      <c r="B12" s="21" t="s">
        <v>44</v>
      </c>
      <c r="C12" s="22">
        <v>97</v>
      </c>
      <c r="D12" s="19" t="s">
        <v>113</v>
      </c>
      <c r="E12" s="23">
        <v>12</v>
      </c>
      <c r="F12" s="66" t="s">
        <v>16</v>
      </c>
      <c r="G12" s="2">
        <v>7</v>
      </c>
      <c r="H12" s="2">
        <v>7</v>
      </c>
      <c r="I12" s="66" t="s">
        <v>128</v>
      </c>
      <c r="J12" s="4" t="s">
        <v>51</v>
      </c>
      <c r="K12" s="9" t="s">
        <v>24</v>
      </c>
      <c r="L12" s="66"/>
      <c r="M12" s="66"/>
      <c r="N12" s="14"/>
    </row>
    <row r="13" spans="1:14">
      <c r="A13" s="13">
        <v>6</v>
      </c>
      <c r="B13" s="21" t="s">
        <v>44</v>
      </c>
      <c r="C13" s="22">
        <v>97</v>
      </c>
      <c r="D13" s="19" t="s">
        <v>113</v>
      </c>
      <c r="E13" s="23">
        <v>15</v>
      </c>
      <c r="F13" s="66" t="s">
        <v>16</v>
      </c>
      <c r="G13" s="2">
        <v>413</v>
      </c>
      <c r="H13" s="2">
        <v>413</v>
      </c>
      <c r="I13" s="66" t="s">
        <v>129</v>
      </c>
      <c r="J13" s="4" t="s">
        <v>60</v>
      </c>
      <c r="K13" s="9" t="s">
        <v>29</v>
      </c>
      <c r="L13" s="66"/>
      <c r="M13" s="66"/>
      <c r="N13" s="14"/>
    </row>
    <row r="14" spans="1:14">
      <c r="A14" s="13">
        <v>7</v>
      </c>
      <c r="B14" s="21" t="s">
        <v>44</v>
      </c>
      <c r="C14" s="22">
        <v>98</v>
      </c>
      <c r="D14" s="19" t="s">
        <v>113</v>
      </c>
      <c r="E14" s="23">
        <v>5</v>
      </c>
      <c r="F14" s="66" t="s">
        <v>12</v>
      </c>
      <c r="G14" s="2">
        <v>397</v>
      </c>
      <c r="H14" s="2">
        <v>397</v>
      </c>
      <c r="I14" s="66" t="s">
        <v>130</v>
      </c>
      <c r="J14" s="66" t="s">
        <v>52</v>
      </c>
      <c r="K14" s="9" t="s">
        <v>30</v>
      </c>
      <c r="L14" s="66"/>
      <c r="M14" s="66"/>
      <c r="N14" s="14"/>
    </row>
    <row r="15" spans="1:14">
      <c r="A15" s="13">
        <v>8</v>
      </c>
      <c r="B15" s="21" t="s">
        <v>44</v>
      </c>
      <c r="C15" s="22">
        <v>99</v>
      </c>
      <c r="D15" s="19" t="s">
        <v>113</v>
      </c>
      <c r="E15" s="23">
        <v>4</v>
      </c>
      <c r="F15" s="66" t="s">
        <v>12</v>
      </c>
      <c r="G15" s="2">
        <v>375</v>
      </c>
      <c r="H15" s="2">
        <v>375</v>
      </c>
      <c r="I15" s="66" t="s">
        <v>131</v>
      </c>
      <c r="J15" s="66" t="s">
        <v>41</v>
      </c>
      <c r="K15" s="9" t="s">
        <v>31</v>
      </c>
      <c r="L15" s="66"/>
      <c r="M15" s="66"/>
      <c r="N15" s="14"/>
    </row>
    <row r="16" spans="1:14">
      <c r="A16" s="13">
        <v>9</v>
      </c>
      <c r="B16" s="21" t="s">
        <v>44</v>
      </c>
      <c r="C16" s="22">
        <v>136</v>
      </c>
      <c r="D16" s="19" t="s">
        <v>113</v>
      </c>
      <c r="E16" s="23">
        <v>1</v>
      </c>
      <c r="F16" s="66" t="s">
        <v>15</v>
      </c>
      <c r="G16" s="2">
        <v>202</v>
      </c>
      <c r="H16" s="2">
        <v>202</v>
      </c>
      <c r="I16" s="66" t="s">
        <v>132</v>
      </c>
      <c r="J16" s="66" t="s">
        <v>116</v>
      </c>
      <c r="K16" s="9" t="s">
        <v>28</v>
      </c>
      <c r="L16" s="66"/>
      <c r="M16" s="66"/>
      <c r="N16" s="14"/>
    </row>
    <row r="17" spans="1:14">
      <c r="A17" s="13">
        <v>10</v>
      </c>
      <c r="B17" s="21" t="s">
        <v>44</v>
      </c>
      <c r="C17" s="22">
        <v>137</v>
      </c>
      <c r="D17" s="19" t="s">
        <v>113</v>
      </c>
      <c r="E17" s="23">
        <v>1</v>
      </c>
      <c r="F17" s="66" t="s">
        <v>15</v>
      </c>
      <c r="G17" s="2">
        <v>261</v>
      </c>
      <c r="H17" s="2">
        <v>145</v>
      </c>
      <c r="I17" s="66" t="s">
        <v>133</v>
      </c>
      <c r="J17" s="66" t="s">
        <v>116</v>
      </c>
      <c r="K17" s="9" t="s">
        <v>28</v>
      </c>
      <c r="L17" s="66"/>
      <c r="M17" s="66"/>
      <c r="N17" s="14"/>
    </row>
    <row r="18" spans="1:14">
      <c r="A18" s="13">
        <v>11</v>
      </c>
      <c r="B18" s="21" t="s">
        <v>44</v>
      </c>
      <c r="C18" s="22">
        <v>153</v>
      </c>
      <c r="D18" s="19" t="s">
        <v>113</v>
      </c>
      <c r="E18" s="23">
        <v>4</v>
      </c>
      <c r="F18" s="66" t="s">
        <v>15</v>
      </c>
      <c r="G18" s="2">
        <v>110</v>
      </c>
      <c r="H18" s="2">
        <v>110</v>
      </c>
      <c r="I18" s="66" t="s">
        <v>128</v>
      </c>
      <c r="J18" s="4" t="s">
        <v>51</v>
      </c>
      <c r="K18" s="9" t="s">
        <v>24</v>
      </c>
      <c r="L18" s="66"/>
      <c r="M18" s="66"/>
      <c r="N18" s="14"/>
    </row>
    <row r="19" spans="1:14">
      <c r="A19" s="13">
        <v>12</v>
      </c>
      <c r="B19" s="21" t="s">
        <v>44</v>
      </c>
      <c r="C19" s="22">
        <v>153</v>
      </c>
      <c r="D19" s="19" t="s">
        <v>113</v>
      </c>
      <c r="E19" s="23">
        <v>5</v>
      </c>
      <c r="F19" s="66" t="s">
        <v>15</v>
      </c>
      <c r="G19" s="2">
        <v>43</v>
      </c>
      <c r="H19" s="2">
        <v>43</v>
      </c>
      <c r="I19" s="66" t="s">
        <v>134</v>
      </c>
      <c r="J19" s="4" t="s">
        <v>55</v>
      </c>
      <c r="K19" s="9" t="s">
        <v>24</v>
      </c>
      <c r="L19" s="66"/>
      <c r="M19" s="66"/>
      <c r="N19" s="14"/>
    </row>
    <row r="20" spans="1:14">
      <c r="A20" s="13">
        <v>13</v>
      </c>
      <c r="B20" s="21" t="s">
        <v>44</v>
      </c>
      <c r="C20" s="22">
        <v>154</v>
      </c>
      <c r="D20" s="19" t="s">
        <v>113</v>
      </c>
      <c r="E20" s="23">
        <v>34</v>
      </c>
      <c r="F20" s="66" t="s">
        <v>15</v>
      </c>
      <c r="G20" s="2">
        <v>211</v>
      </c>
      <c r="H20" s="2">
        <v>211</v>
      </c>
      <c r="I20" s="66" t="s">
        <v>135</v>
      </c>
      <c r="J20" s="4" t="s">
        <v>43</v>
      </c>
      <c r="K20" s="9">
        <v>36829</v>
      </c>
      <c r="L20" s="66"/>
      <c r="M20" s="66"/>
      <c r="N20" s="14"/>
    </row>
    <row r="21" spans="1:14">
      <c r="A21" s="13">
        <v>14</v>
      </c>
      <c r="B21" s="21" t="s">
        <v>44</v>
      </c>
      <c r="C21" s="22">
        <v>154</v>
      </c>
      <c r="D21" s="19" t="s">
        <v>113</v>
      </c>
      <c r="E21" s="23">
        <v>37</v>
      </c>
      <c r="F21" s="66" t="s">
        <v>15</v>
      </c>
      <c r="G21" s="2">
        <v>319</v>
      </c>
      <c r="H21" s="2">
        <v>319</v>
      </c>
      <c r="I21" s="66" t="s">
        <v>135</v>
      </c>
      <c r="J21" s="4" t="s">
        <v>43</v>
      </c>
      <c r="K21" s="9">
        <v>36829</v>
      </c>
      <c r="L21" s="66"/>
      <c r="M21" s="66"/>
      <c r="N21" s="14"/>
    </row>
    <row r="22" spans="1:14">
      <c r="A22" s="13">
        <v>15</v>
      </c>
      <c r="B22" s="21" t="s">
        <v>44</v>
      </c>
      <c r="C22" s="22">
        <v>185</v>
      </c>
      <c r="D22" s="19" t="s">
        <v>113</v>
      </c>
      <c r="E22" s="23">
        <v>2</v>
      </c>
      <c r="F22" s="66" t="s">
        <v>15</v>
      </c>
      <c r="G22" s="2">
        <v>755</v>
      </c>
      <c r="H22" s="2">
        <v>353</v>
      </c>
      <c r="I22" s="66" t="s">
        <v>132</v>
      </c>
      <c r="J22" s="66" t="s">
        <v>116</v>
      </c>
      <c r="K22" s="9" t="s">
        <v>28</v>
      </c>
      <c r="L22" s="66"/>
      <c r="M22" s="66"/>
      <c r="N22" s="14"/>
    </row>
    <row r="23" spans="1:14">
      <c r="A23" s="13">
        <v>16</v>
      </c>
      <c r="B23" s="21" t="s">
        <v>44</v>
      </c>
      <c r="C23" s="22">
        <v>186</v>
      </c>
      <c r="D23" s="19" t="s">
        <v>113</v>
      </c>
      <c r="E23" s="23">
        <v>5</v>
      </c>
      <c r="F23" s="66" t="s">
        <v>11</v>
      </c>
      <c r="G23" s="2">
        <v>66</v>
      </c>
      <c r="H23" s="2">
        <v>66</v>
      </c>
      <c r="I23" s="66" t="s">
        <v>0</v>
      </c>
      <c r="J23" s="66" t="s">
        <v>0</v>
      </c>
      <c r="K23" s="9">
        <v>36828</v>
      </c>
      <c r="L23" s="66"/>
      <c r="M23" s="66"/>
      <c r="N23" s="14"/>
    </row>
    <row r="24" spans="1:14">
      <c r="A24" s="13">
        <v>17</v>
      </c>
      <c r="B24" s="21" t="s">
        <v>44</v>
      </c>
      <c r="C24" s="22">
        <v>196</v>
      </c>
      <c r="D24" s="19" t="s">
        <v>113</v>
      </c>
      <c r="E24" s="23">
        <v>11</v>
      </c>
      <c r="F24" s="66" t="s">
        <v>15</v>
      </c>
      <c r="G24" s="2">
        <v>400</v>
      </c>
      <c r="H24" s="2">
        <v>49</v>
      </c>
      <c r="I24" s="66" t="s">
        <v>136</v>
      </c>
      <c r="J24" s="4" t="s">
        <v>37</v>
      </c>
      <c r="K24" s="9" t="s">
        <v>24</v>
      </c>
      <c r="L24" s="66"/>
      <c r="M24" s="66"/>
      <c r="N24" s="14"/>
    </row>
    <row r="25" spans="1:14">
      <c r="A25" s="13">
        <v>18</v>
      </c>
      <c r="B25" s="21" t="s">
        <v>44</v>
      </c>
      <c r="C25" s="22">
        <v>196</v>
      </c>
      <c r="D25" s="19" t="s">
        <v>113</v>
      </c>
      <c r="E25" s="23">
        <v>13</v>
      </c>
      <c r="F25" s="66" t="s">
        <v>15</v>
      </c>
      <c r="G25" s="3">
        <v>1796</v>
      </c>
      <c r="H25" s="3">
        <v>137</v>
      </c>
      <c r="I25" s="66" t="s">
        <v>137</v>
      </c>
      <c r="J25" s="4" t="s">
        <v>58</v>
      </c>
      <c r="K25" s="9" t="s">
        <v>24</v>
      </c>
      <c r="L25" s="66"/>
      <c r="M25" s="66"/>
      <c r="N25" s="14"/>
    </row>
    <row r="26" spans="1:14">
      <c r="A26" s="13">
        <v>19</v>
      </c>
      <c r="B26" s="21" t="s">
        <v>44</v>
      </c>
      <c r="C26" s="22">
        <v>196</v>
      </c>
      <c r="D26" s="19" t="s">
        <v>113</v>
      </c>
      <c r="E26" s="23">
        <v>33</v>
      </c>
      <c r="F26" s="66" t="s">
        <v>15</v>
      </c>
      <c r="G26" s="2">
        <v>1394</v>
      </c>
      <c r="H26" s="2">
        <v>650</v>
      </c>
      <c r="I26" s="66" t="s">
        <v>138</v>
      </c>
      <c r="J26" s="66" t="s">
        <v>47</v>
      </c>
      <c r="K26" s="9">
        <v>36829</v>
      </c>
      <c r="L26" s="66"/>
      <c r="M26" s="66"/>
      <c r="N26" s="14"/>
    </row>
    <row r="27" spans="1:14">
      <c r="A27" s="13">
        <v>20</v>
      </c>
      <c r="B27" s="21" t="s">
        <v>44</v>
      </c>
      <c r="C27" s="22">
        <v>197</v>
      </c>
      <c r="D27" s="19" t="s">
        <v>113</v>
      </c>
      <c r="E27" s="23">
        <v>10</v>
      </c>
      <c r="F27" s="66" t="s">
        <v>15</v>
      </c>
      <c r="G27" s="2">
        <v>355</v>
      </c>
      <c r="H27" s="2">
        <v>246</v>
      </c>
      <c r="I27" s="66" t="s">
        <v>139</v>
      </c>
      <c r="J27" s="4" t="s">
        <v>42</v>
      </c>
      <c r="K27" s="9" t="s">
        <v>23</v>
      </c>
      <c r="L27" s="66"/>
      <c r="M27" s="66"/>
      <c r="N27" s="14"/>
    </row>
    <row r="28" spans="1:14">
      <c r="A28" s="13">
        <v>21</v>
      </c>
      <c r="B28" s="18" t="s">
        <v>44</v>
      </c>
      <c r="C28" s="19">
        <v>199</v>
      </c>
      <c r="D28" s="19" t="s">
        <v>113</v>
      </c>
      <c r="E28" s="20">
        <v>19</v>
      </c>
      <c r="F28" s="7" t="s">
        <v>15</v>
      </c>
      <c r="G28" s="2">
        <v>735</v>
      </c>
      <c r="H28" s="2">
        <v>443</v>
      </c>
      <c r="I28" s="7" t="s">
        <v>140</v>
      </c>
      <c r="J28" s="8" t="s">
        <v>115</v>
      </c>
      <c r="K28" s="9" t="s">
        <v>23</v>
      </c>
      <c r="L28" s="7"/>
      <c r="M28" s="7"/>
      <c r="N28" s="12"/>
    </row>
    <row r="29" spans="1:14" s="54" customFormat="1">
      <c r="A29" s="13">
        <v>22</v>
      </c>
      <c r="B29" s="47" t="s">
        <v>45</v>
      </c>
      <c r="C29" s="48">
        <v>768</v>
      </c>
      <c r="D29" s="48" t="s">
        <v>113</v>
      </c>
      <c r="E29" s="49">
        <v>2</v>
      </c>
      <c r="F29" s="50" t="s">
        <v>12</v>
      </c>
      <c r="G29" s="51">
        <v>167</v>
      </c>
      <c r="H29" s="51">
        <v>167</v>
      </c>
      <c r="I29" s="50" t="s">
        <v>141</v>
      </c>
      <c r="J29" s="55" t="s">
        <v>56</v>
      </c>
      <c r="K29" s="52">
        <v>44722</v>
      </c>
      <c r="L29" s="50"/>
      <c r="M29" s="50"/>
      <c r="N29" s="53"/>
    </row>
    <row r="30" spans="1:14" s="54" customFormat="1">
      <c r="A30" s="13">
        <v>23</v>
      </c>
      <c r="B30" s="47" t="s">
        <v>45</v>
      </c>
      <c r="C30" s="48">
        <v>769</v>
      </c>
      <c r="D30" s="48" t="s">
        <v>113</v>
      </c>
      <c r="E30" s="49">
        <v>1</v>
      </c>
      <c r="F30" s="50" t="s">
        <v>13</v>
      </c>
      <c r="G30" s="51">
        <v>894</v>
      </c>
      <c r="H30" s="51">
        <v>894</v>
      </c>
      <c r="I30" s="50" t="s">
        <v>142</v>
      </c>
      <c r="J30" s="50" t="s">
        <v>117</v>
      </c>
      <c r="K30" s="52">
        <v>36611</v>
      </c>
      <c r="L30" s="50"/>
      <c r="M30" s="50"/>
      <c r="N30" s="53"/>
    </row>
    <row r="31" spans="1:14" s="54" customFormat="1">
      <c r="A31" s="13">
        <v>23</v>
      </c>
      <c r="B31" s="47" t="s">
        <v>45</v>
      </c>
      <c r="C31" s="48">
        <v>769</v>
      </c>
      <c r="D31" s="48" t="s">
        <v>113</v>
      </c>
      <c r="E31" s="49">
        <v>1</v>
      </c>
      <c r="F31" s="50" t="s">
        <v>13</v>
      </c>
      <c r="G31" s="51">
        <v>894</v>
      </c>
      <c r="H31" s="51">
        <v>894</v>
      </c>
      <c r="I31" s="50" t="s">
        <v>143</v>
      </c>
      <c r="J31" s="50" t="s">
        <v>39</v>
      </c>
      <c r="K31" s="52">
        <v>36067</v>
      </c>
      <c r="L31" s="50"/>
      <c r="M31" s="50"/>
      <c r="N31" s="53"/>
    </row>
    <row r="32" spans="1:14" s="54" customFormat="1">
      <c r="A32" s="13">
        <v>24</v>
      </c>
      <c r="B32" s="47" t="s">
        <v>45</v>
      </c>
      <c r="C32" s="48">
        <v>770</v>
      </c>
      <c r="D32" s="48" t="s">
        <v>113</v>
      </c>
      <c r="E32" s="49">
        <v>1</v>
      </c>
      <c r="F32" s="50" t="s">
        <v>12</v>
      </c>
      <c r="G32" s="51">
        <v>773</v>
      </c>
      <c r="H32" s="51">
        <v>773</v>
      </c>
      <c r="I32" s="50" t="s">
        <v>144</v>
      </c>
      <c r="J32" s="50" t="s">
        <v>34</v>
      </c>
      <c r="K32" s="52">
        <v>50828</v>
      </c>
      <c r="L32" s="50"/>
      <c r="M32" s="50"/>
      <c r="N32" s="53"/>
    </row>
    <row r="33" spans="1:14" s="54" customFormat="1">
      <c r="A33" s="13">
        <v>24</v>
      </c>
      <c r="B33" s="47" t="s">
        <v>45</v>
      </c>
      <c r="C33" s="48">
        <v>770</v>
      </c>
      <c r="D33" s="48" t="s">
        <v>113</v>
      </c>
      <c r="E33" s="49">
        <v>1</v>
      </c>
      <c r="F33" s="50" t="s">
        <v>12</v>
      </c>
      <c r="G33" s="51">
        <v>773</v>
      </c>
      <c r="H33" s="51">
        <v>773</v>
      </c>
      <c r="I33" s="50" t="s">
        <v>145</v>
      </c>
      <c r="J33" s="50" t="s">
        <v>18</v>
      </c>
      <c r="K33" s="52" t="s">
        <v>27</v>
      </c>
      <c r="L33" s="50"/>
      <c r="M33" s="50"/>
      <c r="N33" s="53"/>
    </row>
    <row r="34" spans="1:14" s="54" customFormat="1">
      <c r="A34" s="13">
        <v>24</v>
      </c>
      <c r="B34" s="47" t="s">
        <v>45</v>
      </c>
      <c r="C34" s="48">
        <v>770</v>
      </c>
      <c r="D34" s="48" t="s">
        <v>113</v>
      </c>
      <c r="E34" s="49">
        <v>1</v>
      </c>
      <c r="F34" s="50" t="s">
        <v>12</v>
      </c>
      <c r="G34" s="51">
        <v>773</v>
      </c>
      <c r="H34" s="51">
        <v>773</v>
      </c>
      <c r="I34" s="50" t="s">
        <v>146</v>
      </c>
      <c r="J34" s="50" t="s">
        <v>46</v>
      </c>
      <c r="K34" s="52">
        <v>50810</v>
      </c>
      <c r="L34" s="50"/>
      <c r="M34" s="50"/>
      <c r="N34" s="53"/>
    </row>
    <row r="35" spans="1:14" s="54" customFormat="1">
      <c r="A35" s="13">
        <v>24</v>
      </c>
      <c r="B35" s="47" t="s">
        <v>45</v>
      </c>
      <c r="C35" s="48">
        <v>770</v>
      </c>
      <c r="D35" s="48" t="s">
        <v>113</v>
      </c>
      <c r="E35" s="49">
        <v>1</v>
      </c>
      <c r="F35" s="50" t="s">
        <v>12</v>
      </c>
      <c r="G35" s="51">
        <v>773</v>
      </c>
      <c r="H35" s="51">
        <v>773</v>
      </c>
      <c r="I35" s="50" t="s">
        <v>147</v>
      </c>
      <c r="J35" s="50" t="s">
        <v>40</v>
      </c>
      <c r="K35" s="52">
        <v>53048</v>
      </c>
      <c r="L35" s="50"/>
      <c r="M35" s="50"/>
      <c r="N35" s="53"/>
    </row>
    <row r="36" spans="1:14" s="54" customFormat="1">
      <c r="A36" s="13">
        <v>24</v>
      </c>
      <c r="B36" s="47" t="s">
        <v>45</v>
      </c>
      <c r="C36" s="48">
        <v>770</v>
      </c>
      <c r="D36" s="48" t="s">
        <v>113</v>
      </c>
      <c r="E36" s="49">
        <v>1</v>
      </c>
      <c r="F36" s="50" t="s">
        <v>12</v>
      </c>
      <c r="G36" s="51">
        <v>773</v>
      </c>
      <c r="H36" s="51">
        <v>773</v>
      </c>
      <c r="I36" s="50" t="s">
        <v>148</v>
      </c>
      <c r="J36" s="50" t="s">
        <v>38</v>
      </c>
      <c r="K36" s="52">
        <v>50895</v>
      </c>
      <c r="L36" s="50"/>
      <c r="M36" s="50"/>
      <c r="N36" s="53"/>
    </row>
    <row r="37" spans="1:14" s="54" customFormat="1">
      <c r="A37" s="13">
        <v>24</v>
      </c>
      <c r="B37" s="47" t="s">
        <v>45</v>
      </c>
      <c r="C37" s="48">
        <v>770</v>
      </c>
      <c r="D37" s="48" t="s">
        <v>113</v>
      </c>
      <c r="E37" s="49">
        <v>1</v>
      </c>
      <c r="F37" s="50" t="s">
        <v>12</v>
      </c>
      <c r="G37" s="51">
        <v>773</v>
      </c>
      <c r="H37" s="51">
        <v>773</v>
      </c>
      <c r="I37" s="50" t="s">
        <v>149</v>
      </c>
      <c r="J37" s="50" t="s">
        <v>20</v>
      </c>
      <c r="K37" s="52">
        <v>50898</v>
      </c>
      <c r="L37" s="50"/>
      <c r="M37" s="50"/>
      <c r="N37" s="53"/>
    </row>
    <row r="38" spans="1:14" s="54" customFormat="1">
      <c r="A38" s="13">
        <v>24</v>
      </c>
      <c r="B38" s="47" t="s">
        <v>45</v>
      </c>
      <c r="C38" s="48">
        <v>770</v>
      </c>
      <c r="D38" s="48" t="s">
        <v>113</v>
      </c>
      <c r="E38" s="49">
        <v>1</v>
      </c>
      <c r="F38" s="50" t="s">
        <v>12</v>
      </c>
      <c r="G38" s="51">
        <v>773</v>
      </c>
      <c r="H38" s="51">
        <v>773</v>
      </c>
      <c r="I38" s="50" t="s">
        <v>150</v>
      </c>
      <c r="J38" s="50" t="s">
        <v>21</v>
      </c>
      <c r="K38" s="52">
        <v>50952</v>
      </c>
      <c r="L38" s="50"/>
      <c r="M38" s="50"/>
      <c r="N38" s="53"/>
    </row>
    <row r="39" spans="1:14" s="54" customFormat="1">
      <c r="A39" s="13">
        <v>24</v>
      </c>
      <c r="B39" s="47" t="s">
        <v>45</v>
      </c>
      <c r="C39" s="48">
        <v>770</v>
      </c>
      <c r="D39" s="48" t="s">
        <v>113</v>
      </c>
      <c r="E39" s="49">
        <v>1</v>
      </c>
      <c r="F39" s="50" t="s">
        <v>12</v>
      </c>
      <c r="G39" s="51">
        <v>773</v>
      </c>
      <c r="H39" s="51">
        <v>773</v>
      </c>
      <c r="I39" s="50" t="s">
        <v>151</v>
      </c>
      <c r="J39" s="50" t="s">
        <v>19</v>
      </c>
      <c r="K39" s="52">
        <v>50984</v>
      </c>
      <c r="L39" s="50"/>
      <c r="M39" s="50"/>
      <c r="N39" s="53"/>
    </row>
    <row r="40" spans="1:14" s="54" customFormat="1">
      <c r="A40" s="13">
        <v>24</v>
      </c>
      <c r="B40" s="47" t="s">
        <v>45</v>
      </c>
      <c r="C40" s="48">
        <v>770</v>
      </c>
      <c r="D40" s="48" t="s">
        <v>113</v>
      </c>
      <c r="E40" s="49">
        <v>1</v>
      </c>
      <c r="F40" s="50" t="s">
        <v>12</v>
      </c>
      <c r="G40" s="51">
        <v>773</v>
      </c>
      <c r="H40" s="51">
        <v>773</v>
      </c>
      <c r="I40" s="50" t="s">
        <v>152</v>
      </c>
      <c r="J40" s="50" t="s">
        <v>35</v>
      </c>
      <c r="K40" s="52">
        <v>52028</v>
      </c>
      <c r="L40" s="50"/>
      <c r="M40" s="50"/>
      <c r="N40" s="53"/>
    </row>
    <row r="41" spans="1:14" s="54" customFormat="1">
      <c r="A41" s="13">
        <v>24</v>
      </c>
      <c r="B41" s="47" t="s">
        <v>45</v>
      </c>
      <c r="C41" s="48">
        <v>770</v>
      </c>
      <c r="D41" s="48" t="s">
        <v>113</v>
      </c>
      <c r="E41" s="49">
        <v>1</v>
      </c>
      <c r="F41" s="50" t="s">
        <v>12</v>
      </c>
      <c r="G41" s="51">
        <v>773</v>
      </c>
      <c r="H41" s="51">
        <v>773</v>
      </c>
      <c r="I41" s="50" t="s">
        <v>153</v>
      </c>
      <c r="J41" s="50" t="s">
        <v>59</v>
      </c>
      <c r="K41" s="52">
        <v>50891</v>
      </c>
      <c r="L41" s="50"/>
      <c r="M41" s="50"/>
      <c r="N41" s="53"/>
    </row>
    <row r="42" spans="1:14" s="54" customFormat="1">
      <c r="A42" s="13">
        <v>24</v>
      </c>
      <c r="B42" s="47" t="s">
        <v>45</v>
      </c>
      <c r="C42" s="48">
        <v>770</v>
      </c>
      <c r="D42" s="48" t="s">
        <v>113</v>
      </c>
      <c r="E42" s="49">
        <v>1</v>
      </c>
      <c r="F42" s="50" t="s">
        <v>12</v>
      </c>
      <c r="G42" s="51">
        <v>773</v>
      </c>
      <c r="H42" s="51">
        <v>773</v>
      </c>
      <c r="I42" s="50" t="s">
        <v>154</v>
      </c>
      <c r="J42" s="50" t="s">
        <v>22</v>
      </c>
      <c r="K42" s="52">
        <v>46743</v>
      </c>
      <c r="L42" s="50"/>
      <c r="M42" s="50"/>
      <c r="N42" s="53"/>
    </row>
    <row r="43" spans="1:14" s="54" customFormat="1">
      <c r="A43" s="13">
        <v>25</v>
      </c>
      <c r="B43" s="47" t="s">
        <v>45</v>
      </c>
      <c r="C43" s="48">
        <v>771</v>
      </c>
      <c r="D43" s="48" t="s">
        <v>113</v>
      </c>
      <c r="E43" s="49">
        <v>1</v>
      </c>
      <c r="F43" s="50" t="s">
        <v>12</v>
      </c>
      <c r="G43" s="51">
        <v>601</v>
      </c>
      <c r="H43" s="51">
        <v>601</v>
      </c>
      <c r="I43" s="50" t="s">
        <v>155</v>
      </c>
      <c r="J43" s="55" t="s">
        <v>57</v>
      </c>
      <c r="K43" s="52" t="s">
        <v>24</v>
      </c>
      <c r="L43" s="50"/>
      <c r="M43" s="50"/>
      <c r="N43" s="53"/>
    </row>
    <row r="44" spans="1:14" s="54" customFormat="1">
      <c r="A44" s="13">
        <v>26</v>
      </c>
      <c r="B44" s="47" t="s">
        <v>45</v>
      </c>
      <c r="C44" s="48">
        <v>773</v>
      </c>
      <c r="D44" s="48" t="s">
        <v>113</v>
      </c>
      <c r="E44" s="49">
        <v>3</v>
      </c>
      <c r="F44" s="50" t="s">
        <v>15</v>
      </c>
      <c r="G44" s="51">
        <v>204</v>
      </c>
      <c r="H44" s="51">
        <v>204</v>
      </c>
      <c r="I44" s="50" t="s">
        <v>156</v>
      </c>
      <c r="J44" s="55" t="s">
        <v>123</v>
      </c>
      <c r="K44" s="52" t="s">
        <v>32</v>
      </c>
      <c r="L44" s="50"/>
      <c r="M44" s="50"/>
      <c r="N44" s="53"/>
    </row>
    <row r="45" spans="1:14" s="54" customFormat="1">
      <c r="A45" s="13">
        <v>27</v>
      </c>
      <c r="B45" s="47" t="s">
        <v>45</v>
      </c>
      <c r="C45" s="48">
        <v>875</v>
      </c>
      <c r="D45" s="48" t="s">
        <v>113</v>
      </c>
      <c r="E45" s="49">
        <v>1</v>
      </c>
      <c r="F45" s="50" t="s">
        <v>12</v>
      </c>
      <c r="G45" s="51">
        <v>48</v>
      </c>
      <c r="H45" s="51">
        <v>48</v>
      </c>
      <c r="I45" s="50" t="s">
        <v>0</v>
      </c>
      <c r="J45" s="50" t="s">
        <v>0</v>
      </c>
      <c r="K45" s="52"/>
      <c r="L45" s="50"/>
      <c r="M45" s="50"/>
      <c r="N45" s="53"/>
    </row>
    <row r="46" spans="1:14" s="54" customFormat="1">
      <c r="A46" s="13">
        <v>28</v>
      </c>
      <c r="B46" s="47" t="s">
        <v>45</v>
      </c>
      <c r="C46" s="48">
        <v>876</v>
      </c>
      <c r="D46" s="48" t="s">
        <v>113</v>
      </c>
      <c r="E46" s="49">
        <v>13</v>
      </c>
      <c r="F46" s="50" t="s">
        <v>12</v>
      </c>
      <c r="G46" s="51">
        <v>409</v>
      </c>
      <c r="H46" s="51">
        <v>409</v>
      </c>
      <c r="I46" s="50" t="s">
        <v>157</v>
      </c>
      <c r="J46" s="50" t="s">
        <v>48</v>
      </c>
      <c r="K46" s="52">
        <v>36830</v>
      </c>
      <c r="L46" s="50"/>
      <c r="M46" s="50"/>
      <c r="N46" s="53"/>
    </row>
    <row r="47" spans="1:14" s="54" customFormat="1" ht="17.25" thickBot="1">
      <c r="A47" s="67">
        <v>28</v>
      </c>
      <c r="B47" s="56" t="s">
        <v>45</v>
      </c>
      <c r="C47" s="57">
        <v>876</v>
      </c>
      <c r="D47" s="57" t="s">
        <v>113</v>
      </c>
      <c r="E47" s="58">
        <v>13</v>
      </c>
      <c r="F47" s="59" t="s">
        <v>12</v>
      </c>
      <c r="G47" s="60">
        <v>409</v>
      </c>
      <c r="H47" s="60">
        <v>409</v>
      </c>
      <c r="I47" s="59" t="s">
        <v>158</v>
      </c>
      <c r="J47" s="59" t="s">
        <v>124</v>
      </c>
      <c r="K47" s="61" t="s">
        <v>25</v>
      </c>
      <c r="L47" s="59"/>
      <c r="M47" s="59"/>
      <c r="N47" s="62"/>
    </row>
  </sheetData>
  <sortState ref="A8:N55">
    <sortCondition ref="C8:C55"/>
    <sortCondition ref="E8:E55"/>
  </sortState>
  <mergeCells count="15">
    <mergeCell ref="A1:N2"/>
    <mergeCell ref="N4:N6"/>
    <mergeCell ref="G5:G6"/>
    <mergeCell ref="H5:H6"/>
    <mergeCell ref="J5:J6"/>
    <mergeCell ref="K5:K6"/>
    <mergeCell ref="L5:L6"/>
    <mergeCell ref="M5:M6"/>
    <mergeCell ref="A4:A6"/>
    <mergeCell ref="F4:F6"/>
    <mergeCell ref="G4:H4"/>
    <mergeCell ref="J4:K4"/>
    <mergeCell ref="L4:M4"/>
    <mergeCell ref="B4:E6"/>
    <mergeCell ref="I5:I6"/>
  </mergeCells>
  <phoneticPr fontId="6" type="noConversion"/>
  <pageMargins left="0.74805557727813721" right="0.74805557727813721" top="0.98430556058883667" bottom="0.98430556058883667" header="0.51180553436279297" footer="0.51180553436279297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1"/>
  <sheetViews>
    <sheetView zoomScale="85" zoomScaleNormal="85" workbookViewId="0">
      <selection activeCell="B1" sqref="B1:P2"/>
    </sheetView>
  </sheetViews>
  <sheetFormatPr defaultRowHeight="16.5"/>
  <cols>
    <col min="1" max="1" width="3.5" customWidth="1"/>
    <col min="3" max="3" width="30.625" bestFit="1" customWidth="1"/>
    <col min="6" max="6" width="12.5" customWidth="1"/>
    <col min="7" max="7" width="5.25" bestFit="1" customWidth="1"/>
    <col min="8" max="8" width="3" bestFit="1" customWidth="1"/>
    <col min="9" max="9" width="6.375" bestFit="1" customWidth="1"/>
    <col min="12" max="12" width="24.75" bestFit="1" customWidth="1"/>
    <col min="13" max="13" width="62.25" bestFit="1" customWidth="1"/>
  </cols>
  <sheetData>
    <row r="1" spans="2:16">
      <c r="B1" s="68" t="s">
        <v>65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2:16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2:16" ht="17.25" thickBot="1"/>
    <row r="4" spans="2:16" s="38" customFormat="1" ht="17.25" customHeight="1">
      <c r="B4" s="99" t="s">
        <v>9</v>
      </c>
      <c r="C4" s="95" t="s">
        <v>114</v>
      </c>
      <c r="D4" s="95"/>
      <c r="E4" s="95" t="s">
        <v>61</v>
      </c>
      <c r="F4" s="95"/>
      <c r="G4" s="95" t="s">
        <v>62</v>
      </c>
      <c r="H4" s="95"/>
      <c r="I4" s="95"/>
      <c r="J4" s="95" t="s">
        <v>63</v>
      </c>
      <c r="K4" s="95" t="s">
        <v>64</v>
      </c>
      <c r="L4" s="95" t="s">
        <v>10</v>
      </c>
      <c r="M4" s="95"/>
      <c r="N4" s="95" t="s">
        <v>36</v>
      </c>
      <c r="O4" s="95"/>
      <c r="P4" s="96" t="s">
        <v>7</v>
      </c>
    </row>
    <row r="5" spans="2:16" s="38" customFormat="1">
      <c r="B5" s="100"/>
      <c r="C5" s="98"/>
      <c r="D5" s="98"/>
      <c r="E5" s="98"/>
      <c r="F5" s="98"/>
      <c r="G5" s="98"/>
      <c r="H5" s="98"/>
      <c r="I5" s="98"/>
      <c r="J5" s="98"/>
      <c r="K5" s="98"/>
      <c r="L5" s="39" t="s">
        <v>159</v>
      </c>
      <c r="M5" s="39" t="s">
        <v>160</v>
      </c>
      <c r="N5" s="39" t="s">
        <v>159</v>
      </c>
      <c r="O5" s="39" t="s">
        <v>160</v>
      </c>
      <c r="P5" s="97"/>
    </row>
    <row r="6" spans="2:16" s="38" customFormat="1">
      <c r="B6" s="77">
        <v>1</v>
      </c>
      <c r="C6" s="78" t="s">
        <v>44</v>
      </c>
      <c r="D6" s="79" t="s">
        <v>104</v>
      </c>
      <c r="E6" s="32" t="s">
        <v>71</v>
      </c>
      <c r="F6" s="63" t="s">
        <v>89</v>
      </c>
      <c r="G6" s="28">
        <v>6</v>
      </c>
      <c r="H6" s="29" t="s">
        <v>69</v>
      </c>
      <c r="I6" s="30">
        <v>3</v>
      </c>
      <c r="J6" s="31">
        <f>G6*I6</f>
        <v>18</v>
      </c>
      <c r="K6" s="63" t="s">
        <v>70</v>
      </c>
      <c r="L6" s="37" t="s">
        <v>132</v>
      </c>
      <c r="M6" s="37" t="s">
        <v>116</v>
      </c>
      <c r="N6" s="35"/>
      <c r="O6" s="35"/>
      <c r="P6" s="40"/>
    </row>
    <row r="7" spans="2:16" s="38" customFormat="1">
      <c r="B7" s="77"/>
      <c r="C7" s="78"/>
      <c r="D7" s="79"/>
      <c r="E7" s="32" t="s">
        <v>71</v>
      </c>
      <c r="F7" s="63" t="s">
        <v>89</v>
      </c>
      <c r="G7" s="28">
        <v>3.2</v>
      </c>
      <c r="H7" s="29" t="s">
        <v>69</v>
      </c>
      <c r="I7" s="30">
        <v>1.8</v>
      </c>
      <c r="J7" s="31">
        <f t="shared" ref="J7:J8" si="0">G7*I7</f>
        <v>5.7600000000000007</v>
      </c>
      <c r="K7" s="63" t="s">
        <v>70</v>
      </c>
      <c r="L7" s="35"/>
      <c r="M7" s="35"/>
      <c r="N7" s="35"/>
      <c r="O7" s="35"/>
      <c r="P7" s="40"/>
    </row>
    <row r="8" spans="2:16" s="38" customFormat="1">
      <c r="B8" s="77"/>
      <c r="C8" s="78"/>
      <c r="D8" s="79"/>
      <c r="E8" s="32" t="s">
        <v>71</v>
      </c>
      <c r="F8" s="63" t="s">
        <v>89</v>
      </c>
      <c r="G8" s="28">
        <v>3.2</v>
      </c>
      <c r="H8" s="29" t="s">
        <v>69</v>
      </c>
      <c r="I8" s="30">
        <v>1.8</v>
      </c>
      <c r="J8" s="31">
        <f t="shared" si="0"/>
        <v>5.7600000000000007</v>
      </c>
      <c r="K8" s="63" t="s">
        <v>70</v>
      </c>
      <c r="L8" s="35"/>
      <c r="M8" s="35"/>
      <c r="N8" s="35"/>
      <c r="O8" s="35"/>
      <c r="P8" s="40"/>
    </row>
    <row r="9" spans="2:16" s="38" customFormat="1">
      <c r="B9" s="33">
        <v>2</v>
      </c>
      <c r="C9" s="1" t="s">
        <v>44</v>
      </c>
      <c r="D9" s="24" t="s">
        <v>109</v>
      </c>
      <c r="E9" s="32" t="s">
        <v>71</v>
      </c>
      <c r="F9" s="63" t="s">
        <v>89</v>
      </c>
      <c r="G9" s="28">
        <v>6</v>
      </c>
      <c r="H9" s="29" t="s">
        <v>69</v>
      </c>
      <c r="I9" s="30">
        <v>2.9</v>
      </c>
      <c r="J9" s="31">
        <f>G9*I9</f>
        <v>17.399999999999999</v>
      </c>
      <c r="K9" s="63" t="s">
        <v>70</v>
      </c>
      <c r="L9" s="37" t="s">
        <v>133</v>
      </c>
      <c r="M9" s="37" t="s">
        <v>116</v>
      </c>
      <c r="N9" s="35"/>
      <c r="O9" s="35"/>
      <c r="P9" s="40"/>
    </row>
    <row r="10" spans="2:16" s="38" customFormat="1">
      <c r="B10" s="77">
        <v>3</v>
      </c>
      <c r="C10" s="78" t="s">
        <v>44</v>
      </c>
      <c r="D10" s="79" t="s">
        <v>66</v>
      </c>
      <c r="E10" s="26" t="s">
        <v>67</v>
      </c>
      <c r="F10" s="27" t="s">
        <v>68</v>
      </c>
      <c r="G10" s="28">
        <v>5.3</v>
      </c>
      <c r="H10" s="29" t="s">
        <v>69</v>
      </c>
      <c r="I10" s="30">
        <v>31.3</v>
      </c>
      <c r="J10" s="31">
        <f>G10*I10</f>
        <v>165.89</v>
      </c>
      <c r="K10" s="63" t="s">
        <v>70</v>
      </c>
      <c r="L10" s="37" t="s">
        <v>135</v>
      </c>
      <c r="M10" s="4" t="s">
        <v>43</v>
      </c>
      <c r="N10" s="35"/>
      <c r="O10" s="35"/>
      <c r="P10" s="40"/>
    </row>
    <row r="11" spans="2:16" s="38" customFormat="1">
      <c r="B11" s="77"/>
      <c r="C11" s="78"/>
      <c r="D11" s="79"/>
      <c r="E11" s="26" t="s">
        <v>71</v>
      </c>
      <c r="F11" s="27" t="s">
        <v>72</v>
      </c>
      <c r="G11" s="28">
        <v>4.4000000000000004</v>
      </c>
      <c r="H11" s="29" t="s">
        <v>69</v>
      </c>
      <c r="I11" s="30">
        <v>12.9</v>
      </c>
      <c r="J11" s="31">
        <f t="shared" ref="J11:J12" si="1">G11*I11</f>
        <v>56.760000000000005</v>
      </c>
      <c r="K11" s="63" t="s">
        <v>70</v>
      </c>
      <c r="L11" s="35"/>
      <c r="M11" s="35"/>
      <c r="N11" s="35"/>
      <c r="O11" s="35"/>
      <c r="P11" s="40"/>
    </row>
    <row r="12" spans="2:16" s="38" customFormat="1">
      <c r="B12" s="77"/>
      <c r="C12" s="78"/>
      <c r="D12" s="79"/>
      <c r="E12" s="26" t="s">
        <v>71</v>
      </c>
      <c r="F12" s="27" t="s">
        <v>73</v>
      </c>
      <c r="G12" s="28">
        <v>4.0999999999999996</v>
      </c>
      <c r="H12" s="29" t="s">
        <v>69</v>
      </c>
      <c r="I12" s="30">
        <v>7.5</v>
      </c>
      <c r="J12" s="31">
        <f t="shared" si="1"/>
        <v>30.749999999999996</v>
      </c>
      <c r="K12" s="63" t="s">
        <v>70</v>
      </c>
      <c r="L12" s="35"/>
      <c r="M12" s="35"/>
      <c r="N12" s="35"/>
      <c r="O12" s="35"/>
      <c r="P12" s="40"/>
    </row>
    <row r="13" spans="2:16" s="38" customFormat="1">
      <c r="B13" s="77"/>
      <c r="C13" s="78"/>
      <c r="D13" s="79"/>
      <c r="E13" s="26" t="s">
        <v>74</v>
      </c>
      <c r="F13" s="27" t="s">
        <v>75</v>
      </c>
      <c r="G13" s="86" t="s">
        <v>76</v>
      </c>
      <c r="H13" s="87"/>
      <c r="I13" s="88"/>
      <c r="J13" s="63">
        <v>3</v>
      </c>
      <c r="K13" s="63" t="s">
        <v>77</v>
      </c>
      <c r="L13" s="35"/>
      <c r="M13" s="35"/>
      <c r="N13" s="35"/>
      <c r="O13" s="35"/>
      <c r="P13" s="40"/>
    </row>
    <row r="14" spans="2:16" s="38" customFormat="1">
      <c r="B14" s="77"/>
      <c r="C14" s="78"/>
      <c r="D14" s="79"/>
      <c r="E14" s="26" t="s">
        <v>74</v>
      </c>
      <c r="F14" s="27" t="s">
        <v>75</v>
      </c>
      <c r="G14" s="86" t="s">
        <v>78</v>
      </c>
      <c r="H14" s="87"/>
      <c r="I14" s="88"/>
      <c r="J14" s="63">
        <v>1</v>
      </c>
      <c r="K14" s="63" t="s">
        <v>77</v>
      </c>
      <c r="L14" s="35"/>
      <c r="M14" s="35"/>
      <c r="N14" s="35"/>
      <c r="O14" s="35"/>
      <c r="P14" s="40"/>
    </row>
    <row r="15" spans="2:16" s="38" customFormat="1">
      <c r="B15" s="77"/>
      <c r="C15" s="78"/>
      <c r="D15" s="79"/>
      <c r="E15" s="26" t="s">
        <v>74</v>
      </c>
      <c r="F15" s="63" t="s">
        <v>79</v>
      </c>
      <c r="G15" s="86" t="s">
        <v>80</v>
      </c>
      <c r="H15" s="87"/>
      <c r="I15" s="88"/>
      <c r="J15" s="63">
        <v>2</v>
      </c>
      <c r="K15" s="63" t="s">
        <v>77</v>
      </c>
      <c r="L15" s="35"/>
      <c r="M15" s="35"/>
      <c r="N15" s="35"/>
      <c r="O15" s="35"/>
      <c r="P15" s="40"/>
    </row>
    <row r="16" spans="2:16" s="38" customFormat="1">
      <c r="B16" s="77"/>
      <c r="C16" s="78"/>
      <c r="D16" s="79"/>
      <c r="E16" s="26" t="s">
        <v>74</v>
      </c>
      <c r="F16" s="63" t="s">
        <v>81</v>
      </c>
      <c r="G16" s="86" t="s">
        <v>78</v>
      </c>
      <c r="H16" s="87"/>
      <c r="I16" s="88"/>
      <c r="J16" s="63">
        <v>1</v>
      </c>
      <c r="K16" s="63" t="s">
        <v>77</v>
      </c>
      <c r="L16" s="35"/>
      <c r="M16" s="35"/>
      <c r="N16" s="35"/>
      <c r="O16" s="35"/>
      <c r="P16" s="40"/>
    </row>
    <row r="17" spans="2:16" s="38" customFormat="1">
      <c r="B17" s="77"/>
      <c r="C17" s="78"/>
      <c r="D17" s="79"/>
      <c r="E17" s="26" t="s">
        <v>74</v>
      </c>
      <c r="F17" s="27" t="s">
        <v>82</v>
      </c>
      <c r="G17" s="86" t="s">
        <v>83</v>
      </c>
      <c r="H17" s="87"/>
      <c r="I17" s="88"/>
      <c r="J17" s="63">
        <v>1</v>
      </c>
      <c r="K17" s="63" t="s">
        <v>77</v>
      </c>
      <c r="L17" s="35"/>
      <c r="M17" s="35"/>
      <c r="N17" s="35"/>
      <c r="O17" s="35"/>
      <c r="P17" s="40"/>
    </row>
    <row r="18" spans="2:16" s="38" customFormat="1">
      <c r="B18" s="77"/>
      <c r="C18" s="78"/>
      <c r="D18" s="79"/>
      <c r="E18" s="26" t="s">
        <v>74</v>
      </c>
      <c r="F18" s="27" t="s">
        <v>82</v>
      </c>
      <c r="G18" s="86" t="s">
        <v>78</v>
      </c>
      <c r="H18" s="87"/>
      <c r="I18" s="88"/>
      <c r="J18" s="63">
        <v>1</v>
      </c>
      <c r="K18" s="63" t="s">
        <v>77</v>
      </c>
      <c r="L18" s="35"/>
      <c r="M18" s="35"/>
      <c r="N18" s="35"/>
      <c r="O18" s="35"/>
      <c r="P18" s="40"/>
    </row>
    <row r="19" spans="2:16" s="38" customFormat="1">
      <c r="B19" s="77"/>
      <c r="C19" s="78"/>
      <c r="D19" s="79"/>
      <c r="E19" s="26" t="s">
        <v>74</v>
      </c>
      <c r="F19" s="27" t="s">
        <v>84</v>
      </c>
      <c r="G19" s="92" t="s">
        <v>118</v>
      </c>
      <c r="H19" s="93"/>
      <c r="I19" s="94"/>
      <c r="J19" s="63">
        <v>4</v>
      </c>
      <c r="K19" s="63" t="s">
        <v>77</v>
      </c>
      <c r="L19" s="35"/>
      <c r="M19" s="35"/>
      <c r="N19" s="35"/>
      <c r="O19" s="35"/>
      <c r="P19" s="40"/>
    </row>
    <row r="20" spans="2:16" s="38" customFormat="1">
      <c r="B20" s="77"/>
      <c r="C20" s="78"/>
      <c r="D20" s="79"/>
      <c r="E20" s="26" t="s">
        <v>74</v>
      </c>
      <c r="F20" s="63" t="s">
        <v>85</v>
      </c>
      <c r="G20" s="86" t="s">
        <v>78</v>
      </c>
      <c r="H20" s="87"/>
      <c r="I20" s="88"/>
      <c r="J20" s="63">
        <v>1</v>
      </c>
      <c r="K20" s="63" t="s">
        <v>77</v>
      </c>
      <c r="L20" s="35"/>
      <c r="M20" s="35"/>
      <c r="N20" s="35"/>
      <c r="O20" s="35"/>
      <c r="P20" s="40"/>
    </row>
    <row r="21" spans="2:16" s="38" customFormat="1">
      <c r="B21" s="77"/>
      <c r="C21" s="78"/>
      <c r="D21" s="79"/>
      <c r="E21" s="26" t="s">
        <v>74</v>
      </c>
      <c r="F21" s="36" t="s">
        <v>86</v>
      </c>
      <c r="G21" s="92" t="s">
        <v>119</v>
      </c>
      <c r="H21" s="93"/>
      <c r="I21" s="94"/>
      <c r="J21" s="63">
        <v>1</v>
      </c>
      <c r="K21" s="63" t="s">
        <v>77</v>
      </c>
      <c r="L21" s="35"/>
      <c r="M21" s="35"/>
      <c r="N21" s="35"/>
      <c r="O21" s="35"/>
      <c r="P21" s="40"/>
    </row>
    <row r="22" spans="2:16" s="38" customFormat="1">
      <c r="B22" s="77"/>
      <c r="C22" s="78"/>
      <c r="D22" s="79"/>
      <c r="E22" s="26" t="s">
        <v>74</v>
      </c>
      <c r="F22" s="27" t="s">
        <v>87</v>
      </c>
      <c r="G22" s="92" t="s">
        <v>118</v>
      </c>
      <c r="H22" s="93"/>
      <c r="I22" s="94"/>
      <c r="J22" s="63">
        <v>3</v>
      </c>
      <c r="K22" s="63" t="s">
        <v>77</v>
      </c>
      <c r="L22" s="35"/>
      <c r="M22" s="35"/>
      <c r="N22" s="35"/>
      <c r="O22" s="35"/>
      <c r="P22" s="40"/>
    </row>
    <row r="23" spans="2:16" s="38" customFormat="1">
      <c r="B23" s="85">
        <v>4</v>
      </c>
      <c r="C23" s="78" t="s">
        <v>44</v>
      </c>
      <c r="D23" s="79" t="s">
        <v>110</v>
      </c>
      <c r="E23" s="32" t="s">
        <v>71</v>
      </c>
      <c r="F23" s="63" t="s">
        <v>89</v>
      </c>
      <c r="G23" s="28">
        <v>6</v>
      </c>
      <c r="H23" s="29" t="s">
        <v>69</v>
      </c>
      <c r="I23" s="30">
        <v>2.9</v>
      </c>
      <c r="J23" s="31">
        <f>G23*I23</f>
        <v>17.399999999999999</v>
      </c>
      <c r="K23" s="63" t="s">
        <v>70</v>
      </c>
      <c r="L23" s="37" t="s">
        <v>138</v>
      </c>
      <c r="M23" s="37" t="s">
        <v>47</v>
      </c>
      <c r="N23" s="35"/>
      <c r="O23" s="35"/>
      <c r="P23" s="40"/>
    </row>
    <row r="24" spans="2:16" s="38" customFormat="1">
      <c r="B24" s="85"/>
      <c r="C24" s="78"/>
      <c r="D24" s="79"/>
      <c r="E24" s="63" t="s">
        <v>74</v>
      </c>
      <c r="F24" s="27" t="s">
        <v>100</v>
      </c>
      <c r="G24" s="86" t="s">
        <v>92</v>
      </c>
      <c r="H24" s="87"/>
      <c r="I24" s="88"/>
      <c r="J24" s="34">
        <v>1</v>
      </c>
      <c r="K24" s="63" t="s">
        <v>77</v>
      </c>
      <c r="L24" s="35"/>
      <c r="M24" s="35"/>
      <c r="N24" s="35"/>
      <c r="O24" s="35"/>
      <c r="P24" s="40"/>
    </row>
    <row r="25" spans="2:16" s="38" customFormat="1">
      <c r="B25" s="85"/>
      <c r="C25" s="78"/>
      <c r="D25" s="79"/>
      <c r="E25" s="63" t="s">
        <v>74</v>
      </c>
      <c r="F25" s="27" t="s">
        <v>75</v>
      </c>
      <c r="G25" s="86" t="s">
        <v>92</v>
      </c>
      <c r="H25" s="87"/>
      <c r="I25" s="88"/>
      <c r="J25" s="34">
        <v>2</v>
      </c>
      <c r="K25" s="63" t="s">
        <v>77</v>
      </c>
      <c r="L25" s="35"/>
      <c r="M25" s="35"/>
      <c r="N25" s="35"/>
      <c r="O25" s="35"/>
      <c r="P25" s="40"/>
    </row>
    <row r="26" spans="2:16" s="38" customFormat="1">
      <c r="B26" s="33">
        <v>5</v>
      </c>
      <c r="C26" s="25" t="s">
        <v>44</v>
      </c>
      <c r="D26" s="24" t="s">
        <v>112</v>
      </c>
      <c r="E26" s="63" t="s">
        <v>88</v>
      </c>
      <c r="F26" s="27" t="s">
        <v>101</v>
      </c>
      <c r="G26" s="86" t="s">
        <v>102</v>
      </c>
      <c r="H26" s="87"/>
      <c r="I26" s="88"/>
      <c r="J26" s="34">
        <v>34</v>
      </c>
      <c r="K26" s="63" t="s">
        <v>103</v>
      </c>
      <c r="L26" s="37" t="s">
        <v>139</v>
      </c>
      <c r="M26" s="4" t="s">
        <v>42</v>
      </c>
      <c r="N26" s="35"/>
      <c r="O26" s="35"/>
      <c r="P26" s="40"/>
    </row>
    <row r="27" spans="2:16" s="38" customFormat="1">
      <c r="B27" s="33">
        <v>6</v>
      </c>
      <c r="C27" s="25" t="s">
        <v>44</v>
      </c>
      <c r="D27" s="24" t="s">
        <v>111</v>
      </c>
      <c r="E27" s="63" t="s">
        <v>88</v>
      </c>
      <c r="F27" s="27" t="s">
        <v>101</v>
      </c>
      <c r="G27" s="86" t="s">
        <v>102</v>
      </c>
      <c r="H27" s="87"/>
      <c r="I27" s="88"/>
      <c r="J27" s="34">
        <v>6</v>
      </c>
      <c r="K27" s="63" t="s">
        <v>103</v>
      </c>
      <c r="L27" s="7" t="s">
        <v>140</v>
      </c>
      <c r="M27" s="8" t="s">
        <v>115</v>
      </c>
      <c r="N27" s="35"/>
      <c r="O27" s="35"/>
      <c r="P27" s="40"/>
    </row>
    <row r="28" spans="2:16" s="38" customFormat="1">
      <c r="B28" s="77">
        <v>7</v>
      </c>
      <c r="C28" s="81" t="s">
        <v>45</v>
      </c>
      <c r="D28" s="83" t="s">
        <v>107</v>
      </c>
      <c r="E28" s="63" t="s">
        <v>74</v>
      </c>
      <c r="F28" s="27" t="s">
        <v>95</v>
      </c>
      <c r="G28" s="86" t="s">
        <v>91</v>
      </c>
      <c r="H28" s="87"/>
      <c r="I28" s="88"/>
      <c r="J28" s="34">
        <v>1</v>
      </c>
      <c r="K28" s="63" t="s">
        <v>77</v>
      </c>
      <c r="L28" s="37" t="s">
        <v>131</v>
      </c>
      <c r="M28" s="37" t="s">
        <v>41</v>
      </c>
      <c r="N28" s="35"/>
      <c r="O28" s="35"/>
      <c r="P28" s="40"/>
    </row>
    <row r="29" spans="2:16" s="38" customFormat="1">
      <c r="B29" s="77"/>
      <c r="C29" s="81"/>
      <c r="D29" s="83"/>
      <c r="E29" s="63" t="s">
        <v>67</v>
      </c>
      <c r="F29" s="27" t="s">
        <v>68</v>
      </c>
      <c r="G29" s="28">
        <v>1.7</v>
      </c>
      <c r="H29" s="29" t="s">
        <v>69</v>
      </c>
      <c r="I29" s="30">
        <v>4</v>
      </c>
      <c r="J29" s="31">
        <f>L29*N29</f>
        <v>0</v>
      </c>
      <c r="K29" s="63" t="s">
        <v>70</v>
      </c>
      <c r="L29" s="35"/>
      <c r="M29" s="35"/>
      <c r="N29" s="35"/>
      <c r="O29" s="35"/>
      <c r="P29" s="40"/>
    </row>
    <row r="30" spans="2:16" s="38" customFormat="1">
      <c r="B30" s="77"/>
      <c r="C30" s="81"/>
      <c r="D30" s="83"/>
      <c r="E30" s="63" t="s">
        <v>67</v>
      </c>
      <c r="F30" s="27" t="s">
        <v>68</v>
      </c>
      <c r="G30" s="28">
        <v>2.1</v>
      </c>
      <c r="H30" s="29" t="s">
        <v>69</v>
      </c>
      <c r="I30" s="30">
        <v>2.7</v>
      </c>
      <c r="J30" s="31">
        <f>L30*N30</f>
        <v>0</v>
      </c>
      <c r="K30" s="63" t="s">
        <v>70</v>
      </c>
      <c r="L30" s="35"/>
      <c r="M30" s="35"/>
      <c r="N30" s="35"/>
      <c r="O30" s="35"/>
      <c r="P30" s="40"/>
    </row>
    <row r="31" spans="2:16" s="38" customFormat="1">
      <c r="B31" s="85">
        <v>8</v>
      </c>
      <c r="C31" s="81" t="s">
        <v>45</v>
      </c>
      <c r="D31" s="79" t="s">
        <v>108</v>
      </c>
      <c r="E31" s="63" t="s">
        <v>74</v>
      </c>
      <c r="F31" s="27" t="s">
        <v>95</v>
      </c>
      <c r="G31" s="86" t="s">
        <v>78</v>
      </c>
      <c r="H31" s="87"/>
      <c r="I31" s="88"/>
      <c r="J31" s="34">
        <v>1</v>
      </c>
      <c r="K31" s="63" t="s">
        <v>77</v>
      </c>
      <c r="L31" s="37" t="s">
        <v>129</v>
      </c>
      <c r="M31" s="4" t="s">
        <v>60</v>
      </c>
      <c r="N31" s="35"/>
      <c r="O31" s="35"/>
      <c r="P31" s="40"/>
    </row>
    <row r="32" spans="2:16" s="38" customFormat="1">
      <c r="B32" s="85"/>
      <c r="C32" s="81"/>
      <c r="D32" s="79"/>
      <c r="E32" s="63" t="s">
        <v>74</v>
      </c>
      <c r="F32" s="27" t="s">
        <v>82</v>
      </c>
      <c r="G32" s="86" t="s">
        <v>92</v>
      </c>
      <c r="H32" s="87"/>
      <c r="I32" s="88"/>
      <c r="J32" s="34">
        <v>1</v>
      </c>
      <c r="K32" s="63" t="s">
        <v>77</v>
      </c>
      <c r="L32" s="35"/>
      <c r="M32" s="35"/>
      <c r="N32" s="35"/>
      <c r="O32" s="35"/>
      <c r="P32" s="40"/>
    </row>
    <row r="33" spans="2:16" s="38" customFormat="1">
      <c r="B33" s="85"/>
      <c r="C33" s="81"/>
      <c r="D33" s="79"/>
      <c r="E33" s="63" t="s">
        <v>74</v>
      </c>
      <c r="F33" s="27" t="s">
        <v>96</v>
      </c>
      <c r="G33" s="86" t="s">
        <v>78</v>
      </c>
      <c r="H33" s="87"/>
      <c r="I33" s="88"/>
      <c r="J33" s="34">
        <v>1</v>
      </c>
      <c r="K33" s="63" t="s">
        <v>77</v>
      </c>
      <c r="L33" s="35"/>
      <c r="M33" s="35"/>
      <c r="N33" s="35"/>
      <c r="O33" s="35"/>
      <c r="P33" s="40"/>
    </row>
    <row r="34" spans="2:16" s="38" customFormat="1">
      <c r="B34" s="85"/>
      <c r="C34" s="81"/>
      <c r="D34" s="79"/>
      <c r="E34" s="63" t="s">
        <v>74</v>
      </c>
      <c r="F34" s="27" t="s">
        <v>97</v>
      </c>
      <c r="G34" s="86" t="s">
        <v>78</v>
      </c>
      <c r="H34" s="87"/>
      <c r="I34" s="88"/>
      <c r="J34" s="34">
        <v>1</v>
      </c>
      <c r="K34" s="63" t="s">
        <v>77</v>
      </c>
      <c r="L34" s="35"/>
      <c r="M34" s="35"/>
      <c r="N34" s="35"/>
      <c r="O34" s="35"/>
      <c r="P34" s="40"/>
    </row>
    <row r="35" spans="2:16" s="38" customFormat="1">
      <c r="B35" s="85"/>
      <c r="C35" s="81"/>
      <c r="D35" s="79"/>
      <c r="E35" s="63" t="s">
        <v>74</v>
      </c>
      <c r="F35" s="27" t="s">
        <v>98</v>
      </c>
      <c r="G35" s="86" t="s">
        <v>99</v>
      </c>
      <c r="H35" s="87"/>
      <c r="I35" s="88"/>
      <c r="J35" s="34">
        <v>12</v>
      </c>
      <c r="K35" s="63" t="s">
        <v>77</v>
      </c>
      <c r="L35" s="35"/>
      <c r="M35" s="35"/>
      <c r="N35" s="35"/>
      <c r="O35" s="35"/>
      <c r="P35" s="40"/>
    </row>
    <row r="36" spans="2:16">
      <c r="B36" s="41">
        <v>9</v>
      </c>
      <c r="C36" s="5" t="s">
        <v>45</v>
      </c>
      <c r="D36" s="24" t="s">
        <v>105</v>
      </c>
      <c r="E36" s="63" t="s">
        <v>74</v>
      </c>
      <c r="F36" s="27" t="s">
        <v>90</v>
      </c>
      <c r="G36" s="86" t="s">
        <v>91</v>
      </c>
      <c r="H36" s="87"/>
      <c r="I36" s="88"/>
      <c r="J36" s="34">
        <v>1</v>
      </c>
      <c r="K36" s="63" t="s">
        <v>77</v>
      </c>
      <c r="L36" s="50" t="s">
        <v>156</v>
      </c>
      <c r="M36" s="55" t="s">
        <v>123</v>
      </c>
      <c r="N36" s="35"/>
      <c r="O36" s="35"/>
      <c r="P36" s="40"/>
    </row>
    <row r="37" spans="2:16">
      <c r="B37" s="77">
        <v>10</v>
      </c>
      <c r="C37" s="81" t="s">
        <v>45</v>
      </c>
      <c r="D37" s="83" t="s">
        <v>106</v>
      </c>
      <c r="E37" s="63" t="s">
        <v>74</v>
      </c>
      <c r="F37" s="27" t="s">
        <v>82</v>
      </c>
      <c r="G37" s="86" t="s">
        <v>92</v>
      </c>
      <c r="H37" s="87"/>
      <c r="I37" s="88"/>
      <c r="J37" s="34">
        <v>2</v>
      </c>
      <c r="K37" s="63" t="s">
        <v>77</v>
      </c>
      <c r="L37" s="50" t="s">
        <v>157</v>
      </c>
      <c r="M37" s="50" t="s">
        <v>48</v>
      </c>
      <c r="N37" s="35"/>
      <c r="O37" s="35"/>
      <c r="P37" s="40"/>
    </row>
    <row r="38" spans="2:16">
      <c r="B38" s="77"/>
      <c r="C38" s="81"/>
      <c r="D38" s="83"/>
      <c r="E38" s="63" t="s">
        <v>74</v>
      </c>
      <c r="F38" s="27" t="s">
        <v>82</v>
      </c>
      <c r="G38" s="86" t="s">
        <v>78</v>
      </c>
      <c r="H38" s="87"/>
      <c r="I38" s="88"/>
      <c r="J38" s="34">
        <v>1</v>
      </c>
      <c r="K38" s="63" t="s">
        <v>77</v>
      </c>
      <c r="L38" s="50" t="s">
        <v>158</v>
      </c>
      <c r="M38" s="50" t="s">
        <v>124</v>
      </c>
      <c r="N38" s="35"/>
      <c r="O38" s="35"/>
      <c r="P38" s="40"/>
    </row>
    <row r="39" spans="2:16">
      <c r="B39" s="77"/>
      <c r="C39" s="81"/>
      <c r="D39" s="83"/>
      <c r="E39" s="63" t="s">
        <v>74</v>
      </c>
      <c r="F39" s="27" t="s">
        <v>93</v>
      </c>
      <c r="G39" s="86" t="s">
        <v>92</v>
      </c>
      <c r="H39" s="87"/>
      <c r="I39" s="88"/>
      <c r="J39" s="34">
        <v>1</v>
      </c>
      <c r="K39" s="63" t="s">
        <v>77</v>
      </c>
      <c r="L39" s="64"/>
      <c r="M39" s="64"/>
      <c r="N39" s="35"/>
      <c r="O39" s="35"/>
      <c r="P39" s="40"/>
    </row>
    <row r="40" spans="2:16">
      <c r="B40" s="77"/>
      <c r="C40" s="81"/>
      <c r="D40" s="83"/>
      <c r="E40" s="63" t="s">
        <v>74</v>
      </c>
      <c r="F40" s="27" t="s">
        <v>94</v>
      </c>
      <c r="G40" s="92" t="s">
        <v>120</v>
      </c>
      <c r="H40" s="93"/>
      <c r="I40" s="94"/>
      <c r="J40" s="34">
        <v>2</v>
      </c>
      <c r="K40" s="63" t="s">
        <v>77</v>
      </c>
      <c r="L40" s="35"/>
      <c r="M40" s="35"/>
      <c r="N40" s="35"/>
      <c r="O40" s="35"/>
      <c r="P40" s="40"/>
    </row>
    <row r="41" spans="2:16" ht="17.25" thickBot="1">
      <c r="B41" s="80"/>
      <c r="C41" s="82"/>
      <c r="D41" s="84"/>
      <c r="E41" s="42" t="s">
        <v>74</v>
      </c>
      <c r="F41" s="43" t="s">
        <v>84</v>
      </c>
      <c r="G41" s="89" t="s">
        <v>118</v>
      </c>
      <c r="H41" s="90"/>
      <c r="I41" s="91"/>
      <c r="J41" s="44">
        <v>2</v>
      </c>
      <c r="K41" s="42" t="s">
        <v>77</v>
      </c>
      <c r="L41" s="45"/>
      <c r="M41" s="45"/>
      <c r="N41" s="45"/>
      <c r="O41" s="45"/>
      <c r="P41" s="46"/>
    </row>
  </sheetData>
  <mergeCells count="54">
    <mergeCell ref="L4:M4"/>
    <mergeCell ref="N4:O4"/>
    <mergeCell ref="P4:P5"/>
    <mergeCell ref="B1:P2"/>
    <mergeCell ref="K4:K5"/>
    <mergeCell ref="J4:J5"/>
    <mergeCell ref="E4:F5"/>
    <mergeCell ref="G4:I5"/>
    <mergeCell ref="B4:B5"/>
    <mergeCell ref="C4:D5"/>
    <mergeCell ref="G37:I37"/>
    <mergeCell ref="G38:I38"/>
    <mergeCell ref="G39:I39"/>
    <mergeCell ref="G15:I15"/>
    <mergeCell ref="G16:I16"/>
    <mergeCell ref="G17:I17"/>
    <mergeCell ref="G18:I18"/>
    <mergeCell ref="G20:I20"/>
    <mergeCell ref="G32:I32"/>
    <mergeCell ref="G33:I33"/>
    <mergeCell ref="G13:I13"/>
    <mergeCell ref="G14:I14"/>
    <mergeCell ref="G36:I36"/>
    <mergeCell ref="G41:I41"/>
    <mergeCell ref="G40:I40"/>
    <mergeCell ref="G34:I34"/>
    <mergeCell ref="G35:I35"/>
    <mergeCell ref="G24:I24"/>
    <mergeCell ref="G25:I25"/>
    <mergeCell ref="G27:I27"/>
    <mergeCell ref="G19:I19"/>
    <mergeCell ref="G22:I22"/>
    <mergeCell ref="G21:I21"/>
    <mergeCell ref="G26:I26"/>
    <mergeCell ref="G28:I28"/>
    <mergeCell ref="G31:I31"/>
    <mergeCell ref="C23:C25"/>
    <mergeCell ref="D23:D25"/>
    <mergeCell ref="B37:B41"/>
    <mergeCell ref="C37:C41"/>
    <mergeCell ref="D37:D41"/>
    <mergeCell ref="B28:B30"/>
    <mergeCell ref="C28:C30"/>
    <mergeCell ref="D28:D30"/>
    <mergeCell ref="B23:B25"/>
    <mergeCell ref="B31:B35"/>
    <mergeCell ref="C31:C35"/>
    <mergeCell ref="D31:D35"/>
    <mergeCell ref="B10:B22"/>
    <mergeCell ref="C10:C22"/>
    <mergeCell ref="D10:D22"/>
    <mergeCell ref="D6:D8"/>
    <mergeCell ref="C6:C8"/>
    <mergeCell ref="B6:B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토지조서</vt:lpstr>
      <vt:lpstr>물건조서</vt:lpstr>
      <vt:lpstr>토지조서!Print_Area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홍보미디어팀장</cp:lastModifiedBy>
  <cp:revision>3</cp:revision>
  <cp:lastPrinted>2023-06-16T01:26:05Z</cp:lastPrinted>
  <dcterms:created xsi:type="dcterms:W3CDTF">2023-06-15T08:32:45Z</dcterms:created>
  <dcterms:modified xsi:type="dcterms:W3CDTF">2023-06-18T23:59:57Z</dcterms:modified>
  <cp:version>1100.0100.01</cp:version>
</cp:coreProperties>
</file>