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산학협동심의회\2019\"/>
    </mc:Choice>
  </mc:AlternateContent>
  <bookViews>
    <workbookView xWindow="390" yWindow="585" windowWidth="14670" windowHeight="8115"/>
  </bookViews>
  <sheets>
    <sheet name="대상자별지내역" sheetId="5" r:id="rId1"/>
  </sheets>
  <definedNames>
    <definedName name="_xlnm._FilterDatabase" localSheetId="0" hidden="1">대상자별지내역!$A$5:$G$44</definedName>
    <definedName name="_xlnm.Print_Area" localSheetId="0">대상자별지내역!$A$1:$G$44</definedName>
    <definedName name="_xlnm.Print_Titles" localSheetId="0">대상자별지내역!$2:$4</definedName>
  </definedNames>
  <calcPr calcId="152511"/>
</workbook>
</file>

<file path=xl/calcChain.xml><?xml version="1.0" encoding="utf-8"?>
<calcChain xmlns="http://schemas.openxmlformats.org/spreadsheetml/2006/main">
  <c r="G5" i="5" l="1"/>
  <c r="F5" i="5"/>
  <c r="E9" i="5" l="1"/>
  <c r="E5" i="5" s="1"/>
  <c r="E19" i="5"/>
  <c r="E44" i="5"/>
  <c r="E38" i="5"/>
  <c r="E39" i="5"/>
  <c r="E40" i="5"/>
  <c r="E41" i="5"/>
  <c r="E42" i="5"/>
  <c r="E43" i="5"/>
  <c r="E35" i="5" l="1"/>
  <c r="E31" i="5"/>
  <c r="E32" i="5"/>
  <c r="E33" i="5"/>
  <c r="E34" i="5"/>
  <c r="E36" i="5"/>
  <c r="E37" i="5"/>
  <c r="E30" i="5"/>
  <c r="E29" i="5"/>
  <c r="E28" i="5"/>
  <c r="E27" i="5"/>
  <c r="E18" i="5"/>
  <c r="E20" i="5"/>
  <c r="E21" i="5"/>
  <c r="E22" i="5"/>
  <c r="E23" i="5"/>
  <c r="E24" i="5"/>
  <c r="E25" i="5"/>
  <c r="E26" i="5"/>
  <c r="E17" i="5"/>
  <c r="E16" i="5"/>
  <c r="E15" i="5"/>
  <c r="E7" i="5"/>
  <c r="E8" i="5"/>
  <c r="E10" i="5"/>
  <c r="E11" i="5"/>
  <c r="E12" i="5"/>
  <c r="E13" i="5"/>
  <c r="E14" i="5"/>
  <c r="E6" i="5"/>
</calcChain>
</file>

<file path=xl/sharedStrings.xml><?xml version="1.0" encoding="utf-8"?>
<sst xmlns="http://schemas.openxmlformats.org/spreadsheetml/2006/main" count="166" uniqueCount="166">
  <si>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</si>
  <si>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</si>
  <si>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</si>
  <si>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</si>
  <si>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</si>
  <si>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주소</t>
    <phoneticPr fontId="1" type="noConversion"/>
  </si>
  <si>
    <t>단위:천원</t>
    <phoneticPr fontId="1" type="noConversion"/>
  </si>
  <si>
    <t>병해충무인방제등노동력절감장비지원</t>
    <phoneticPr fontId="1" type="noConversion"/>
  </si>
  <si>
    <t>김규원</t>
    <phoneticPr fontId="1" type="noConversion"/>
  </si>
  <si>
    <t>농촌여성신기술농작업장비지원</t>
    <phoneticPr fontId="1" type="noConversion"/>
  </si>
  <si>
    <t>생활개선예천군연합회</t>
    <phoneticPr fontId="1" type="noConversion"/>
  </si>
  <si>
    <t>성명또는대표자</t>
    <phoneticPr fontId="1" type="noConversion"/>
  </si>
  <si>
    <t>사업내용</t>
    <phoneticPr fontId="1" type="noConversion"/>
  </si>
  <si>
    <t>농산물운반컨베이어지원</t>
    <phoneticPr fontId="1" type="noConversion"/>
  </si>
  <si>
    <t>김동숙(56명)</t>
    <phoneticPr fontId="1" type="noConversion"/>
  </si>
  <si>
    <t>조상전</t>
    <phoneticPr fontId="1" type="noConversion"/>
  </si>
  <si>
    <t>청년농업인 영농자립기반구축 지원</t>
    <phoneticPr fontId="1" type="noConversion"/>
  </si>
  <si>
    <t>청년농업인4-H회원생력화장비지원사업</t>
    <phoneticPr fontId="1" type="noConversion"/>
  </si>
  <si>
    <t xml:space="preserve">예천읍 양궁로 </t>
    <phoneticPr fontId="1" type="noConversion"/>
  </si>
  <si>
    <t>청년농업인 노동력절감 생력화장비지원</t>
    <phoneticPr fontId="1" type="noConversion"/>
  </si>
  <si>
    <t>농업CEO(한국벤처농업대학)양성사업</t>
    <phoneticPr fontId="1" type="noConversion"/>
  </si>
  <si>
    <t>감천면 석송로</t>
    <phoneticPr fontId="1" type="noConversion"/>
  </si>
  <si>
    <t>에천읍 왕신리</t>
    <phoneticPr fontId="1" type="noConversion"/>
  </si>
  <si>
    <t>김재덕</t>
    <phoneticPr fontId="1" type="noConversion"/>
  </si>
  <si>
    <t>지역별최고품질쌀생산시기규명실증시범</t>
    <phoneticPr fontId="1" type="noConversion"/>
  </si>
  <si>
    <t>무인헬기이용병해충공동방제사업</t>
    <phoneticPr fontId="1" type="noConversion"/>
  </si>
  <si>
    <t>무인헬기이용 벼 병해충 공동방제비</t>
    <phoneticPr fontId="1" type="noConversion"/>
  </si>
  <si>
    <t>예천농협, 남예천농협</t>
    <phoneticPr fontId="1" type="noConversion"/>
  </si>
  <si>
    <t xml:space="preserve">보문면 오암길외 </t>
    <phoneticPr fontId="1" type="noConversion"/>
  </si>
  <si>
    <t>감천면 수한길외</t>
    <phoneticPr fontId="1" type="noConversion"/>
  </si>
  <si>
    <t>박기석외 4명</t>
    <phoneticPr fontId="1" type="noConversion"/>
  </si>
  <si>
    <t>조병열외 2명</t>
    <phoneticPr fontId="1" type="noConversion"/>
  </si>
  <si>
    <t>이달호, 김동화</t>
    <phoneticPr fontId="1" type="noConversion"/>
  </si>
  <si>
    <t>지보면 피아골길외</t>
    <phoneticPr fontId="1" type="noConversion"/>
  </si>
  <si>
    <t>황용상외 2명</t>
    <phoneticPr fontId="1" type="noConversion"/>
  </si>
  <si>
    <t>호명,지보,유천 단지</t>
    <phoneticPr fontId="1" type="noConversion"/>
  </si>
  <si>
    <t>정부보급종 생산단지 병해충 방제</t>
    <phoneticPr fontId="1" type="noConversion"/>
  </si>
  <si>
    <t>은풍면 어림성길</t>
    <phoneticPr fontId="1" type="noConversion"/>
  </si>
  <si>
    <t>감천면 수한길</t>
    <phoneticPr fontId="1" type="noConversion"/>
  </si>
  <si>
    <t>정우영</t>
    <phoneticPr fontId="1" type="noConversion"/>
  </si>
  <si>
    <t>개포면 동소리길</t>
    <phoneticPr fontId="1" type="noConversion"/>
  </si>
  <si>
    <t>복숭아 전동 적뢰, 적화기 공급</t>
    <phoneticPr fontId="1" type="noConversion"/>
  </si>
  <si>
    <t>감천면 한천사길</t>
    <phoneticPr fontId="1" type="noConversion"/>
  </si>
  <si>
    <t>조원호(2호)</t>
    <phoneticPr fontId="1" type="noConversion"/>
  </si>
  <si>
    <t>핵과류 선도농가 육성 고품질, 다수확, 생력형 과원조성</t>
    <phoneticPr fontId="1" type="noConversion"/>
  </si>
  <si>
    <t>보문면 산성길외</t>
    <phoneticPr fontId="1" type="noConversion"/>
  </si>
  <si>
    <t>과원조성 기반시설, 묘목재식 등</t>
    <phoneticPr fontId="1" type="noConversion"/>
  </si>
  <si>
    <t>용문면 금당실길</t>
    <phoneticPr fontId="1" type="noConversion"/>
  </si>
  <si>
    <t>남용환(25호)</t>
    <phoneticPr fontId="1" type="noConversion"/>
  </si>
  <si>
    <t>예천읍 남읍내길</t>
    <phoneticPr fontId="1" type="noConversion"/>
  </si>
  <si>
    <t>신위석</t>
    <phoneticPr fontId="1" type="noConversion"/>
  </si>
  <si>
    <t>감천면 농바우길</t>
    <phoneticPr fontId="1" type="noConversion"/>
  </si>
  <si>
    <t>김세년</t>
    <phoneticPr fontId="1" type="noConversion"/>
  </si>
  <si>
    <t>이영배</t>
    <phoneticPr fontId="1" type="noConversion"/>
  </si>
  <si>
    <t>지미옥</t>
    <phoneticPr fontId="1" type="noConversion"/>
  </si>
  <si>
    <t>농가 새 소득향상 방법 도입 지원</t>
    <phoneticPr fontId="1" type="noConversion"/>
  </si>
  <si>
    <t>풍양면 와룡길</t>
    <phoneticPr fontId="1" type="noConversion"/>
  </si>
  <si>
    <t>손병주</t>
    <phoneticPr fontId="1" type="noConversion"/>
  </si>
  <si>
    <t>시설채소 재배농가 저비용 고효율 스마트팜 구현</t>
    <phoneticPr fontId="1" type="noConversion"/>
  </si>
  <si>
    <t>예천쪽파 우량종구생산 건조.저장 유통시설 지원</t>
    <phoneticPr fontId="1" type="noConversion"/>
  </si>
  <si>
    <t>예천읍 충효로외</t>
    <phoneticPr fontId="1" type="noConversion"/>
  </si>
  <si>
    <t>안준기외 6개소</t>
    <phoneticPr fontId="1" type="noConversion"/>
  </si>
  <si>
    <t>김성년외 1개소</t>
    <phoneticPr fontId="1" type="noConversion"/>
  </si>
  <si>
    <t>예천군한우협회외</t>
    <phoneticPr fontId="1" type="noConversion"/>
  </si>
  <si>
    <t>우병국(예천군한우협회)
이상희(예천군한돈협회)</t>
    <phoneticPr fontId="1" type="noConversion"/>
  </si>
  <si>
    <t>예천양봉협회영농조합법인</t>
    <phoneticPr fontId="1" type="noConversion"/>
  </si>
  <si>
    <t>프로폴리스 브랜드 제작등</t>
    <phoneticPr fontId="1" type="noConversion"/>
  </si>
  <si>
    <t>용문면 금당실길외</t>
    <phoneticPr fontId="1" type="noConversion"/>
  </si>
  <si>
    <t>신현민외 9개소</t>
    <phoneticPr fontId="1" type="noConversion"/>
  </si>
  <si>
    <t>수밀력 우수꿀벌 농가보급 생산성및 소득향상</t>
    <phoneticPr fontId="1" type="noConversion"/>
  </si>
  <si>
    <t xml:space="preserve">호명면 내신1길외 </t>
    <phoneticPr fontId="1" type="noConversion"/>
  </si>
  <si>
    <t>이상희외 10개소</t>
    <phoneticPr fontId="1" type="noConversion"/>
  </si>
  <si>
    <t>지역특화시범</t>
    <phoneticPr fontId="1" type="noConversion"/>
  </si>
  <si>
    <t>안개분무시스템과 유용미생물, 천연봉독을 통한 친환경 양돈 구축</t>
    <phoneticPr fontId="1" type="noConversion"/>
  </si>
  <si>
    <t>예천친환경영농조합법인</t>
    <phoneticPr fontId="1" type="noConversion"/>
  </si>
  <si>
    <t>맞춤액비생산시스템설치및 양질 액비생산기술 투입</t>
    <phoneticPr fontId="1" type="noConversion"/>
  </si>
  <si>
    <t>용궁회룡포원예회</t>
    <phoneticPr fontId="1" type="noConversion"/>
  </si>
  <si>
    <t>노동력 절감을 위한 생력건조 시스템 보급</t>
    <phoneticPr fontId="1" type="noConversion"/>
  </si>
  <si>
    <t>풍양면 덕암로외</t>
    <phoneticPr fontId="1" type="noConversion"/>
  </si>
  <si>
    <t>박준우외 1개소</t>
    <phoneticPr fontId="1" type="noConversion"/>
  </si>
  <si>
    <t>블랙 형광램프를 활용한 버섯파리 친환경방제</t>
    <phoneticPr fontId="1" type="noConversion"/>
  </si>
  <si>
    <t>용궁면 무이서당길</t>
    <phoneticPr fontId="1" type="noConversion"/>
  </si>
  <si>
    <t>이승희</t>
    <phoneticPr fontId="1" type="noConversion"/>
  </si>
  <si>
    <t>신소득작목(구기자) 재배확대</t>
    <phoneticPr fontId="1" type="noConversion"/>
  </si>
  <si>
    <t>감천면 증거리외</t>
    <phoneticPr fontId="1" type="noConversion"/>
  </si>
  <si>
    <t>강신우외 3개소</t>
    <phoneticPr fontId="1" type="noConversion"/>
  </si>
  <si>
    <t>김현주</t>
    <phoneticPr fontId="1" type="noConversion"/>
  </si>
  <si>
    <t>감천면 유리</t>
    <phoneticPr fontId="1" type="noConversion"/>
  </si>
  <si>
    <t>식용곤충 창업아카데미 운영 조리시설및 장비, 재료, 조리및 창업프로그램 개발 등</t>
    <phoneticPr fontId="1" type="noConversion"/>
  </si>
  <si>
    <t>예천읍 통명리</t>
    <phoneticPr fontId="1" type="noConversion"/>
  </si>
  <si>
    <t>남철진
(벅스앤펫연구회)</t>
    <phoneticPr fontId="1" type="noConversion"/>
  </si>
  <si>
    <t>펫푸드가공.체험장 시설조성및 운영
제조설비 구축, 제품.체험프로그램 개발</t>
    <phoneticPr fontId="1" type="noConversion"/>
  </si>
  <si>
    <t>남예천농협</t>
    <phoneticPr fontId="1" type="noConversion"/>
  </si>
  <si>
    <t>김동화</t>
    <phoneticPr fontId="1" type="noConversion"/>
  </si>
  <si>
    <t>무인헬기이용 병해충 119방제단 운영</t>
    <phoneticPr fontId="1" type="noConversion"/>
  </si>
  <si>
    <t>예천읍 용문경천로외</t>
    <phoneticPr fontId="1" type="noConversion"/>
  </si>
  <si>
    <t>오상달외 9명</t>
    <phoneticPr fontId="1" type="noConversion"/>
  </si>
  <si>
    <t>농작업대, 전동분무기 지원</t>
    <phoneticPr fontId="1" type="noConversion"/>
  </si>
  <si>
    <t>청년농업인자립기반구축지원사업</t>
    <phoneticPr fontId="1" type="noConversion"/>
  </si>
  <si>
    <t>유천면 중평길</t>
    <phoneticPr fontId="1" type="noConversion"/>
  </si>
  <si>
    <t>박민호</t>
    <phoneticPr fontId="1" type="noConversion"/>
  </si>
  <si>
    <t>청년농업인4-H회원영농정착기반조성사업</t>
    <phoneticPr fontId="1" type="noConversion"/>
  </si>
  <si>
    <t>영농정착에 필요한 사업지원</t>
    <phoneticPr fontId="1" type="noConversion"/>
  </si>
  <si>
    <t xml:space="preserve">감천면 수한길외 </t>
    <phoneticPr fontId="1" type="noConversion"/>
  </si>
  <si>
    <t>정보화농업인생산물포장재지원사업</t>
    <phoneticPr fontId="1" type="noConversion"/>
  </si>
  <si>
    <t>홍보용 포장재개선 및 브랜드개발.농장로고개선등</t>
    <phoneticPr fontId="1" type="noConversion"/>
  </si>
  <si>
    <t>기능성쌀실증시범사업</t>
    <phoneticPr fontId="1" type="noConversion"/>
  </si>
  <si>
    <t>기능성쌀 생산에 필요한 종자,비료 등 농자재</t>
    <phoneticPr fontId="1" type="noConversion"/>
  </si>
  <si>
    <t>신육성우량종자(종묘)증식시범</t>
    <phoneticPr fontId="1" type="noConversion"/>
  </si>
  <si>
    <t>노창현</t>
    <phoneticPr fontId="1" type="noConversion"/>
  </si>
  <si>
    <t>정부보급종채종단지공동방제사업</t>
    <phoneticPr fontId="1" type="noConversion"/>
  </si>
  <si>
    <t>과수유해동물피해경감시범</t>
    <phoneticPr fontId="1" type="noConversion"/>
  </si>
  <si>
    <t xml:space="preserve">멧돼지 포획트랩등 유해조수 피해방지 기자재 </t>
    <phoneticPr fontId="1" type="noConversion"/>
  </si>
  <si>
    <t>상품과율 향상을 위한 고온및 폭염피해 경감시설등</t>
    <phoneticPr fontId="1" type="noConversion"/>
  </si>
  <si>
    <t>예천농협산지유통센터</t>
    <phoneticPr fontId="1" type="noConversion"/>
  </si>
  <si>
    <t xml:space="preserve">이달호 </t>
    <phoneticPr fontId="1" type="noConversion"/>
  </si>
  <si>
    <t>예천군복숭아연합회</t>
    <phoneticPr fontId="1" type="noConversion"/>
  </si>
  <si>
    <t>변우성(47호)</t>
    <phoneticPr fontId="1" type="noConversion"/>
  </si>
  <si>
    <t>복숭아생력형전동적뢰,적화기보급시범</t>
    <phoneticPr fontId="1" type="noConversion"/>
  </si>
  <si>
    <t>핵과류명품과실생산선도농가육성시범</t>
    <phoneticPr fontId="1" type="noConversion"/>
  </si>
  <si>
    <t>예천사과경쟁력향상우량과원육성시범</t>
    <phoneticPr fontId="1" type="noConversion"/>
  </si>
  <si>
    <t>과수결실향상을위한유인자재공급사업</t>
    <phoneticPr fontId="1" type="noConversion"/>
  </si>
  <si>
    <t>과수 가지유인 각종 유인자재 공급</t>
    <phoneticPr fontId="1" type="noConversion"/>
  </si>
  <si>
    <t>원예작물스마트폰이용생력재배시범</t>
    <phoneticPr fontId="1" type="noConversion"/>
  </si>
  <si>
    <t>스마트폰 활용 시설하우스 환경원격제어및 원예시설 모니터링 기술보급</t>
    <phoneticPr fontId="1" type="noConversion"/>
  </si>
  <si>
    <t>노지채소스마트팜적용기술시범</t>
    <phoneticPr fontId="1" type="noConversion"/>
  </si>
  <si>
    <t>전자동 자동관수관비 장치와 원격 토양환경제어</t>
    <phoneticPr fontId="1" type="noConversion"/>
  </si>
  <si>
    <t>예천수박작목반</t>
    <phoneticPr fontId="1" type="noConversion"/>
  </si>
  <si>
    <t>시설과채류생산농가수정벌보급시범</t>
    <phoneticPr fontId="1" type="noConversion"/>
  </si>
  <si>
    <t>수정벌(꿀벌)이용 수정작업 환경개선 생력화</t>
    <phoneticPr fontId="1" type="noConversion"/>
  </si>
  <si>
    <t>농가소득향상기술도입시범</t>
    <phoneticPr fontId="1" type="noConversion"/>
  </si>
  <si>
    <t>시설채소원격환경제어스마트팜보급시범</t>
    <phoneticPr fontId="1" type="noConversion"/>
  </si>
  <si>
    <t>예천쪽파우량종구생산단지조성시범</t>
    <phoneticPr fontId="1" type="noConversion"/>
  </si>
  <si>
    <t>도시생활농업기술지원시범</t>
    <phoneticPr fontId="1" type="noConversion"/>
  </si>
  <si>
    <t>국화연구회, 우리꽃연구회 체험교육장운영, 체험재료, 전시행사작품등</t>
    <phoneticPr fontId="1" type="noConversion"/>
  </si>
  <si>
    <t>항생제대체친환경축산봉독활용시범</t>
    <phoneticPr fontId="1" type="noConversion"/>
  </si>
  <si>
    <t>정제 봉독활용 예천 친환경축산 육성</t>
    <phoneticPr fontId="1" type="noConversion"/>
  </si>
  <si>
    <t>양봉농가프로폴리스등소득화기술보급시범</t>
    <phoneticPr fontId="1" type="noConversion"/>
  </si>
  <si>
    <t>장원벌확대보급시범</t>
    <phoneticPr fontId="1" type="noConversion"/>
  </si>
  <si>
    <t>맞춤액비제조고품질친환경농산물생산기술시범</t>
    <phoneticPr fontId="1" type="noConversion"/>
  </si>
  <si>
    <t>참깨재배및수확후관리기술보급 시범</t>
    <phoneticPr fontId="1" type="noConversion"/>
  </si>
  <si>
    <t>버섯파리친환경방제기술시범사업</t>
    <phoneticPr fontId="1" type="noConversion"/>
  </si>
  <si>
    <t>기능성특용작물우량품종보급상품화생산시범</t>
    <phoneticPr fontId="1" type="noConversion"/>
  </si>
  <si>
    <t>특용작물(생강,약초 등)기상재해경감실증시범</t>
    <phoneticPr fontId="1" type="noConversion"/>
  </si>
  <si>
    <t>식용곤충조리.외식창업아카데미시범</t>
    <phoneticPr fontId="1" type="noConversion"/>
  </si>
  <si>
    <t>김영민외 3명</t>
    <phoneticPr fontId="1" type="noConversion"/>
  </si>
  <si>
    <t>권오귀외 3개소</t>
    <phoneticPr fontId="1" type="noConversion"/>
  </si>
  <si>
    <t>엄승일</t>
    <phoneticPr fontId="1" type="noConversion"/>
  </si>
  <si>
    <t>우희주</t>
    <phoneticPr fontId="1" type="noConversion"/>
  </si>
  <si>
    <t>윤경덕</t>
    <phoneticPr fontId="1" type="noConversion"/>
  </si>
  <si>
    <t>한국벤처농업대학 1년과정 수학 지원</t>
    <phoneticPr fontId="1" type="noConversion"/>
  </si>
  <si>
    <t>2019 농업산학협동심의회 농촌지도사업 대상자 선정결과</t>
    <phoneticPr fontId="1" type="noConversion"/>
  </si>
  <si>
    <t>품종별 전시포운영, 소형건조기, 탈망기등 장비</t>
    <phoneticPr fontId="1" type="noConversion"/>
  </si>
  <si>
    <t xml:space="preserve">예천읍 서본, 왕신외 </t>
    <phoneticPr fontId="1" type="noConversion"/>
  </si>
  <si>
    <t>최고품질조생종쌀생산단지육성시범</t>
    <phoneticPr fontId="1" type="noConversion"/>
  </si>
  <si>
    <t>벼 종자, 비료, 농약, 농자재등</t>
    <phoneticPr fontId="1" type="noConversion"/>
  </si>
  <si>
    <t>식량작물 신품종 단지조성 비료, 농약등 농자재 지원</t>
    <phoneticPr fontId="1" type="noConversion"/>
  </si>
  <si>
    <t>무인항공병해충119방제단운영</t>
    <phoneticPr fontId="1" type="noConversion"/>
  </si>
  <si>
    <t>권대섭(5호)
(어림성사과마을영농회)</t>
    <phoneticPr fontId="1" type="noConversion"/>
  </si>
  <si>
    <t>과수고온및폭염피해경감상품과율향상시범</t>
    <phoneticPr fontId="1" type="noConversion"/>
  </si>
  <si>
    <t>FTA대응수출단지육성시범</t>
    <phoneticPr fontId="1" type="noConversion"/>
  </si>
  <si>
    <t>대만 사과수출 복숭아심식나방 예찰및 친환경 자재 공급</t>
    <phoneticPr fontId="1" type="noConversion"/>
  </si>
  <si>
    <t xml:space="preserve">호명면 내신길 </t>
    <phoneticPr fontId="1" type="noConversion"/>
  </si>
  <si>
    <t>권형호
(예천쪽파연구회)</t>
    <phoneticPr fontId="1" type="noConversion"/>
  </si>
  <si>
    <t>기후변화(가뭄, 폭염, 집중호우등)대응 종합시설</t>
    <phoneticPr fontId="1" type="noConversion"/>
  </si>
  <si>
    <t>농가형반려동물펫푸드상품화체험시범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</si>
</sst>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9" fillId="0" borderId="0" xfId="1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1" fontId="12" fillId="0" borderId="2" xfId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1" fontId="12" fillId="2" borderId="2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1" fontId="2" fillId="0" borderId="0" xfId="0" applyNumberFormat="1" applyFont="1" applyBorder="1" applyAlignment="1">
      <alignment horizontal="center" vertical="center"/>
    </xf>
    <xf numFmtId="41" fontId="13" fillId="0" borderId="2" xfId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11" fillId="0" borderId="2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">
    <cellStyle name="쉼표 [0]" xfId="1" builtinId="6"/>
    <cellStyle name="쉼표 [0] 2" xfId="4"/>
    <cellStyle name="표준" xfId="0" builtinId="0"/>
    <cellStyle name="표준 16" xfId="2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44"/>
  <sheetViews>
    <sheetView tabSelected="1" view="pageBreakPreview" zoomScale="55" zoomScaleNormal="85" zoomScaleSheetLayoutView="55" workbookViewId="0">
      <pane xSplit="2" ySplit="4" topLeftCell="C5" activePane="bottomRight" state="frozen"/>
      <selection pane="topRight" activeCell="D1" sqref="D1"/>
      <selection pane="bottomLeft" activeCell="A5" sqref="A5"/>
      <selection pane="bottomRight" sqref="A1:G1"/>
    </sheetView>
  </sheetViews>
  <sheetFormatPr defaultRowHeight="26.25" x14ac:dyDescent="0.3"/>
  <cols>
    <col min="1" max="1" width="29.25" customWidth="1"/>
    <col min="2" max="2" width="30.75" style="2" customWidth="1"/>
    <col min="3" max="3" width="58.875" style="7" customWidth="1"/>
    <col min="4" max="4" width="65" style="7" customWidth="1"/>
    <col min="5" max="7" width="20.625" style="8" customWidth="1"/>
  </cols>
  <sheetData>
    <row r="1" spans="1:7" ht="65.25" customHeight="1" x14ac:dyDescent="0.3">
      <c r="A1" s="23" t="s">
        <v>151</v>
      </c>
      <c r="B1" s="23"/>
      <c r="C1" s="23"/>
      <c r="D1" s="23"/>
      <c r="E1" s="23"/>
      <c r="F1" s="23"/>
      <c r="G1" s="23"/>
    </row>
    <row r="2" spans="1:7" ht="44.25" customHeight="1" x14ac:dyDescent="0.3">
      <c r="A2" s="1"/>
      <c r="B2" s="1"/>
      <c r="C2" s="1"/>
      <c r="D2" s="1"/>
      <c r="E2" s="4"/>
      <c r="F2" s="4"/>
      <c r="G2" s="17" t="s">
        <v>6</v>
      </c>
    </row>
    <row r="3" spans="1:7" ht="47.25" customHeight="1" x14ac:dyDescent="0.3">
      <c r="A3" s="24" t="s">
        <v>3</v>
      </c>
      <c r="B3" s="24"/>
      <c r="C3" s="5" t="s">
        <v>4</v>
      </c>
      <c r="D3" s="5" t="s">
        <v>12</v>
      </c>
      <c r="E3" s="24" t="s">
        <v>0</v>
      </c>
      <c r="F3" s="24" t="s">
        <v>1</v>
      </c>
      <c r="G3" s="24" t="s">
        <v>2</v>
      </c>
    </row>
    <row r="4" spans="1:7" ht="47.25" customHeight="1" x14ac:dyDescent="0.3">
      <c r="A4" s="3" t="s">
        <v>5</v>
      </c>
      <c r="B4" s="3" t="s">
        <v>11</v>
      </c>
      <c r="C4" s="6"/>
      <c r="D4" s="6"/>
      <c r="E4" s="25"/>
      <c r="F4" s="25"/>
      <c r="G4" s="25"/>
    </row>
    <row r="5" spans="1:7" ht="53.25" customHeight="1" x14ac:dyDescent="0.3">
      <c r="A5" s="13"/>
      <c r="B5" s="12"/>
      <c r="C5" s="14"/>
      <c r="D5" s="14"/>
      <c r="E5" s="15">
        <f>SUM(E6:E44)</f>
        <v>2505000</v>
      </c>
      <c r="F5" s="15">
        <f>SUM(F6:F44)</f>
        <v>2196500</v>
      </c>
      <c r="G5" s="15">
        <f>SUM(G6:G44)</f>
        <v>308500</v>
      </c>
    </row>
    <row r="6" spans="1:7" ht="53.25" customHeight="1" x14ac:dyDescent="0.3">
      <c r="A6" s="16" t="s">
        <v>95</v>
      </c>
      <c r="B6" s="9" t="s">
        <v>96</v>
      </c>
      <c r="C6" s="10" t="s">
        <v>7</v>
      </c>
      <c r="D6" s="10" t="s">
        <v>13</v>
      </c>
      <c r="E6" s="11">
        <f>F6+G6</f>
        <v>10000</v>
      </c>
      <c r="F6" s="11">
        <v>10000</v>
      </c>
      <c r="G6" s="11">
        <v>0</v>
      </c>
    </row>
    <row r="7" spans="1:7" ht="53.25" customHeight="1" x14ac:dyDescent="0.3">
      <c r="A7" s="16" t="s">
        <v>10</v>
      </c>
      <c r="B7" s="9" t="s">
        <v>14</v>
      </c>
      <c r="C7" s="10" t="s">
        <v>9</v>
      </c>
      <c r="D7" s="10" t="s">
        <v>97</v>
      </c>
      <c r="E7" s="11">
        <f t="shared" ref="E7:E44" si="0">F7+G7</f>
        <v>25000</v>
      </c>
      <c r="F7" s="11">
        <v>25000</v>
      </c>
      <c r="G7" s="11">
        <v>0</v>
      </c>
    </row>
    <row r="8" spans="1:7" ht="53.25" customHeight="1" x14ac:dyDescent="0.3">
      <c r="A8" s="16" t="s">
        <v>18</v>
      </c>
      <c r="B8" s="9" t="s">
        <v>15</v>
      </c>
      <c r="C8" s="10" t="s">
        <v>98</v>
      </c>
      <c r="D8" s="10" t="s">
        <v>16</v>
      </c>
      <c r="E8" s="11">
        <f t="shared" si="0"/>
        <v>100000</v>
      </c>
      <c r="F8" s="11">
        <v>80000</v>
      </c>
      <c r="G8" s="11">
        <v>20000</v>
      </c>
    </row>
    <row r="9" spans="1:7" ht="53.25" customHeight="1" x14ac:dyDescent="0.3">
      <c r="A9" s="16" t="s">
        <v>99</v>
      </c>
      <c r="B9" s="9" t="s">
        <v>100</v>
      </c>
      <c r="C9" s="10" t="s">
        <v>101</v>
      </c>
      <c r="D9" s="10" t="s">
        <v>102</v>
      </c>
      <c r="E9" s="11">
        <f t="shared" si="0"/>
        <v>10000</v>
      </c>
      <c r="F9" s="11">
        <v>10000</v>
      </c>
      <c r="G9" s="11">
        <v>0</v>
      </c>
    </row>
    <row r="10" spans="1:7" ht="53.25" customHeight="1" x14ac:dyDescent="0.3">
      <c r="A10" s="16" t="s">
        <v>103</v>
      </c>
      <c r="B10" s="9" t="s">
        <v>145</v>
      </c>
      <c r="C10" s="10" t="s">
        <v>17</v>
      </c>
      <c r="D10" s="10" t="s">
        <v>19</v>
      </c>
      <c r="E10" s="11">
        <f t="shared" si="0"/>
        <v>20000</v>
      </c>
      <c r="F10" s="11">
        <v>20000</v>
      </c>
      <c r="G10" s="11">
        <v>0</v>
      </c>
    </row>
    <row r="11" spans="1:7" ht="53.25" customHeight="1" x14ac:dyDescent="0.3">
      <c r="A11" s="16" t="s">
        <v>28</v>
      </c>
      <c r="B11" s="9" t="s">
        <v>31</v>
      </c>
      <c r="C11" s="10" t="s">
        <v>104</v>
      </c>
      <c r="D11" s="10" t="s">
        <v>105</v>
      </c>
      <c r="E11" s="11">
        <f t="shared" si="0"/>
        <v>15000</v>
      </c>
      <c r="F11" s="11">
        <v>10500</v>
      </c>
      <c r="G11" s="11">
        <v>4500</v>
      </c>
    </row>
    <row r="12" spans="1:7" ht="53.25" customHeight="1" x14ac:dyDescent="0.3">
      <c r="A12" s="16" t="s">
        <v>29</v>
      </c>
      <c r="B12" s="9" t="s">
        <v>30</v>
      </c>
      <c r="C12" s="10" t="s">
        <v>20</v>
      </c>
      <c r="D12" s="10" t="s">
        <v>150</v>
      </c>
      <c r="E12" s="11">
        <f t="shared" si="0"/>
        <v>6000</v>
      </c>
      <c r="F12" s="11">
        <v>6000</v>
      </c>
      <c r="G12" s="11">
        <v>0</v>
      </c>
    </row>
    <row r="13" spans="1:7" ht="53.25" customHeight="1" x14ac:dyDescent="0.3">
      <c r="A13" s="16" t="s">
        <v>21</v>
      </c>
      <c r="B13" s="9" t="s">
        <v>8</v>
      </c>
      <c r="C13" s="10" t="s">
        <v>106</v>
      </c>
      <c r="D13" s="10" t="s">
        <v>107</v>
      </c>
      <c r="E13" s="11">
        <f t="shared" si="0"/>
        <v>5000</v>
      </c>
      <c r="F13" s="11">
        <v>5000</v>
      </c>
      <c r="G13" s="11"/>
    </row>
    <row r="14" spans="1:7" ht="53.25" customHeight="1" x14ac:dyDescent="0.3">
      <c r="A14" s="22" t="s">
        <v>22</v>
      </c>
      <c r="B14" s="9" t="s">
        <v>23</v>
      </c>
      <c r="C14" s="10" t="s">
        <v>24</v>
      </c>
      <c r="D14" s="10" t="s">
        <v>152</v>
      </c>
      <c r="E14" s="11">
        <f t="shared" si="0"/>
        <v>12000</v>
      </c>
      <c r="F14" s="11">
        <v>12000</v>
      </c>
      <c r="G14" s="11"/>
    </row>
    <row r="15" spans="1:7" ht="53.25" customHeight="1" x14ac:dyDescent="0.3">
      <c r="A15" s="16" t="s">
        <v>27</v>
      </c>
      <c r="B15" s="9" t="s">
        <v>32</v>
      </c>
      <c r="C15" s="10" t="s">
        <v>25</v>
      </c>
      <c r="D15" s="10" t="s">
        <v>26</v>
      </c>
      <c r="E15" s="11">
        <f t="shared" si="0"/>
        <v>60000</v>
      </c>
      <c r="F15" s="11">
        <v>60000</v>
      </c>
      <c r="G15" s="11">
        <v>0</v>
      </c>
    </row>
    <row r="16" spans="1:7" ht="53.25" customHeight="1" x14ac:dyDescent="0.3">
      <c r="A16" s="16" t="s">
        <v>153</v>
      </c>
      <c r="B16" s="9" t="s">
        <v>146</v>
      </c>
      <c r="C16" s="10" t="s">
        <v>154</v>
      </c>
      <c r="D16" s="10" t="s">
        <v>155</v>
      </c>
      <c r="E16" s="11">
        <f t="shared" si="0"/>
        <v>40000</v>
      </c>
      <c r="F16" s="11">
        <v>20000</v>
      </c>
      <c r="G16" s="11">
        <v>20000</v>
      </c>
    </row>
    <row r="17" spans="1:7" ht="53.25" customHeight="1" x14ac:dyDescent="0.3">
      <c r="A17" s="16" t="s">
        <v>33</v>
      </c>
      <c r="B17" s="9" t="s">
        <v>34</v>
      </c>
      <c r="C17" s="10" t="s">
        <v>108</v>
      </c>
      <c r="D17" s="10" t="s">
        <v>156</v>
      </c>
      <c r="E17" s="11">
        <f t="shared" si="0"/>
        <v>9000</v>
      </c>
      <c r="F17" s="11">
        <v>9000</v>
      </c>
      <c r="G17" s="11">
        <v>0</v>
      </c>
    </row>
    <row r="18" spans="1:7" ht="53.25" customHeight="1" x14ac:dyDescent="0.3">
      <c r="A18" s="16" t="s">
        <v>35</v>
      </c>
      <c r="B18" s="9" t="s">
        <v>109</v>
      </c>
      <c r="C18" s="10" t="s">
        <v>110</v>
      </c>
      <c r="D18" s="10" t="s">
        <v>36</v>
      </c>
      <c r="E18" s="11">
        <f t="shared" si="0"/>
        <v>170000</v>
      </c>
      <c r="F18" s="11">
        <v>170000</v>
      </c>
      <c r="G18" s="11">
        <v>0</v>
      </c>
    </row>
    <row r="19" spans="1:7" ht="53.25" customHeight="1" x14ac:dyDescent="0.3">
      <c r="A19" s="16" t="s">
        <v>92</v>
      </c>
      <c r="B19" s="9" t="s">
        <v>93</v>
      </c>
      <c r="C19" s="10" t="s">
        <v>157</v>
      </c>
      <c r="D19" s="20" t="s">
        <v>94</v>
      </c>
      <c r="E19" s="11">
        <f t="shared" si="0"/>
        <v>300000</v>
      </c>
      <c r="F19" s="11">
        <v>300000</v>
      </c>
      <c r="G19" s="11">
        <v>0</v>
      </c>
    </row>
    <row r="20" spans="1:7" ht="53.25" customHeight="1" x14ac:dyDescent="0.3">
      <c r="A20" s="16" t="s">
        <v>37</v>
      </c>
      <c r="B20" s="9" t="s">
        <v>158</v>
      </c>
      <c r="C20" s="10" t="s">
        <v>111</v>
      </c>
      <c r="D20" s="10" t="s">
        <v>112</v>
      </c>
      <c r="E20" s="11">
        <f t="shared" si="0"/>
        <v>10000</v>
      </c>
      <c r="F20" s="11">
        <v>8000</v>
      </c>
      <c r="G20" s="11">
        <v>2000</v>
      </c>
    </row>
    <row r="21" spans="1:7" ht="53.25" customHeight="1" x14ac:dyDescent="0.3">
      <c r="A21" s="16" t="s">
        <v>38</v>
      </c>
      <c r="B21" s="9" t="s">
        <v>39</v>
      </c>
      <c r="C21" s="10" t="s">
        <v>159</v>
      </c>
      <c r="D21" s="10" t="s">
        <v>113</v>
      </c>
      <c r="E21" s="11">
        <f t="shared" si="0"/>
        <v>20000</v>
      </c>
      <c r="F21" s="11">
        <v>20000</v>
      </c>
      <c r="G21" s="11">
        <v>0</v>
      </c>
    </row>
    <row r="22" spans="1:7" ht="53.25" customHeight="1" x14ac:dyDescent="0.3">
      <c r="A22" s="16" t="s">
        <v>114</v>
      </c>
      <c r="B22" s="9" t="s">
        <v>115</v>
      </c>
      <c r="C22" s="10" t="s">
        <v>160</v>
      </c>
      <c r="D22" s="10" t="s">
        <v>161</v>
      </c>
      <c r="E22" s="11">
        <f t="shared" si="0"/>
        <v>40000</v>
      </c>
      <c r="F22" s="11">
        <v>40000</v>
      </c>
      <c r="G22" s="11">
        <v>0</v>
      </c>
    </row>
    <row r="23" spans="1:7" ht="53.25" customHeight="1" x14ac:dyDescent="0.3">
      <c r="A23" s="16" t="s">
        <v>116</v>
      </c>
      <c r="B23" s="9" t="s">
        <v>117</v>
      </c>
      <c r="C23" s="10" t="s">
        <v>118</v>
      </c>
      <c r="D23" s="10" t="s">
        <v>41</v>
      </c>
      <c r="E23" s="11">
        <f t="shared" si="0"/>
        <v>10000</v>
      </c>
      <c r="F23" s="11">
        <v>10000</v>
      </c>
      <c r="G23" s="11">
        <v>0</v>
      </c>
    </row>
    <row r="24" spans="1:7" ht="53.25" customHeight="1" x14ac:dyDescent="0.3">
      <c r="A24" s="16" t="s">
        <v>42</v>
      </c>
      <c r="B24" s="9" t="s">
        <v>43</v>
      </c>
      <c r="C24" s="10" t="s">
        <v>119</v>
      </c>
      <c r="D24" s="10" t="s">
        <v>44</v>
      </c>
      <c r="E24" s="11">
        <f t="shared" si="0"/>
        <v>30000</v>
      </c>
      <c r="F24" s="11">
        <v>30000</v>
      </c>
      <c r="G24" s="11"/>
    </row>
    <row r="25" spans="1:7" ht="53.25" customHeight="1" x14ac:dyDescent="0.3">
      <c r="A25" s="19" t="s">
        <v>45</v>
      </c>
      <c r="B25" s="9" t="s">
        <v>61</v>
      </c>
      <c r="C25" s="10" t="s">
        <v>120</v>
      </c>
      <c r="D25" s="10" t="s">
        <v>46</v>
      </c>
      <c r="E25" s="11">
        <f t="shared" si="0"/>
        <v>240000</v>
      </c>
      <c r="F25" s="11">
        <v>144000</v>
      </c>
      <c r="G25" s="11">
        <v>96000</v>
      </c>
    </row>
    <row r="26" spans="1:7" ht="53.25" customHeight="1" x14ac:dyDescent="0.3">
      <c r="A26" s="16" t="s">
        <v>47</v>
      </c>
      <c r="B26" s="9" t="s">
        <v>48</v>
      </c>
      <c r="C26" s="10" t="s">
        <v>121</v>
      </c>
      <c r="D26" s="10" t="s">
        <v>122</v>
      </c>
      <c r="E26" s="11">
        <f t="shared" si="0"/>
        <v>50000</v>
      </c>
      <c r="F26" s="11">
        <v>25000</v>
      </c>
      <c r="G26" s="11">
        <v>25000</v>
      </c>
    </row>
    <row r="27" spans="1:7" ht="53.25" customHeight="1" x14ac:dyDescent="0.3">
      <c r="A27" s="16" t="s">
        <v>49</v>
      </c>
      <c r="B27" s="9" t="s">
        <v>50</v>
      </c>
      <c r="C27" s="10" t="s">
        <v>123</v>
      </c>
      <c r="D27" s="10" t="s">
        <v>124</v>
      </c>
      <c r="E27" s="11">
        <f t="shared" si="0"/>
        <v>10000</v>
      </c>
      <c r="F27" s="11">
        <v>10000</v>
      </c>
      <c r="G27" s="11">
        <v>0</v>
      </c>
    </row>
    <row r="28" spans="1:7" ht="53.25" customHeight="1" x14ac:dyDescent="0.3">
      <c r="A28" s="16" t="s">
        <v>51</v>
      </c>
      <c r="B28" s="9" t="s">
        <v>52</v>
      </c>
      <c r="C28" s="10" t="s">
        <v>125</v>
      </c>
      <c r="D28" s="10" t="s">
        <v>126</v>
      </c>
      <c r="E28" s="11">
        <f t="shared" si="0"/>
        <v>20000</v>
      </c>
      <c r="F28" s="11">
        <v>20000</v>
      </c>
      <c r="G28" s="11">
        <v>0</v>
      </c>
    </row>
    <row r="29" spans="1:7" ht="53.25" customHeight="1" x14ac:dyDescent="0.3">
      <c r="A29" s="16" t="s">
        <v>127</v>
      </c>
      <c r="B29" s="9" t="s">
        <v>53</v>
      </c>
      <c r="C29" s="10" t="s">
        <v>128</v>
      </c>
      <c r="D29" s="10" t="s">
        <v>129</v>
      </c>
      <c r="E29" s="18">
        <f t="shared" si="0"/>
        <v>90000</v>
      </c>
      <c r="F29" s="18">
        <v>54000</v>
      </c>
      <c r="G29" s="18">
        <v>36000</v>
      </c>
    </row>
    <row r="30" spans="1:7" ht="53.25" customHeight="1" x14ac:dyDescent="0.3">
      <c r="A30" s="16" t="s">
        <v>40</v>
      </c>
      <c r="B30" s="9" t="s">
        <v>54</v>
      </c>
      <c r="C30" s="10" t="s">
        <v>130</v>
      </c>
      <c r="D30" s="10" t="s">
        <v>55</v>
      </c>
      <c r="E30" s="18">
        <f t="shared" si="0"/>
        <v>15000</v>
      </c>
      <c r="F30" s="18">
        <v>15000</v>
      </c>
      <c r="G30" s="18">
        <v>0</v>
      </c>
    </row>
    <row r="31" spans="1:7" ht="53.25" customHeight="1" x14ac:dyDescent="0.3">
      <c r="A31" s="16" t="s">
        <v>56</v>
      </c>
      <c r="B31" s="9" t="s">
        <v>57</v>
      </c>
      <c r="C31" s="10" t="s">
        <v>131</v>
      </c>
      <c r="D31" s="10" t="s">
        <v>58</v>
      </c>
      <c r="E31" s="18">
        <f t="shared" si="0"/>
        <v>15000</v>
      </c>
      <c r="F31" s="18">
        <v>15000</v>
      </c>
      <c r="G31" s="18">
        <v>0</v>
      </c>
    </row>
    <row r="32" spans="1:7" ht="53.25" customHeight="1" x14ac:dyDescent="0.3">
      <c r="A32" s="16" t="s">
        <v>162</v>
      </c>
      <c r="B32" s="9" t="s">
        <v>163</v>
      </c>
      <c r="C32" s="10" t="s">
        <v>132</v>
      </c>
      <c r="D32" s="10" t="s">
        <v>59</v>
      </c>
      <c r="E32" s="18">
        <f t="shared" si="0"/>
        <v>257000</v>
      </c>
      <c r="F32" s="11">
        <v>257000</v>
      </c>
      <c r="G32" s="11">
        <v>0</v>
      </c>
    </row>
    <row r="33" spans="1:7" ht="53.25" customHeight="1" x14ac:dyDescent="0.3">
      <c r="A33" s="16" t="s">
        <v>60</v>
      </c>
      <c r="B33" s="9" t="s">
        <v>62</v>
      </c>
      <c r="C33" s="10" t="s">
        <v>133</v>
      </c>
      <c r="D33" s="10" t="s">
        <v>134</v>
      </c>
      <c r="E33" s="18">
        <f t="shared" si="0"/>
        <v>25000</v>
      </c>
      <c r="F33" s="11">
        <v>25000</v>
      </c>
      <c r="G33" s="11">
        <v>0</v>
      </c>
    </row>
    <row r="34" spans="1:7" ht="53.25" customHeight="1" x14ac:dyDescent="0.3">
      <c r="A34" s="16" t="s">
        <v>63</v>
      </c>
      <c r="B34" s="9" t="s">
        <v>64</v>
      </c>
      <c r="C34" s="20" t="s">
        <v>135</v>
      </c>
      <c r="D34" s="20" t="s">
        <v>136</v>
      </c>
      <c r="E34" s="18">
        <f t="shared" si="0"/>
        <v>20000</v>
      </c>
      <c r="F34" s="11">
        <v>20000</v>
      </c>
      <c r="G34" s="11">
        <v>0</v>
      </c>
    </row>
    <row r="35" spans="1:7" ht="53.25" customHeight="1" x14ac:dyDescent="0.3">
      <c r="A35" s="16" t="s">
        <v>65</v>
      </c>
      <c r="B35" s="9" t="s">
        <v>147</v>
      </c>
      <c r="C35" s="20" t="s">
        <v>137</v>
      </c>
      <c r="D35" s="20" t="s">
        <v>66</v>
      </c>
      <c r="E35" s="18">
        <f t="shared" si="0"/>
        <v>60000</v>
      </c>
      <c r="F35" s="11">
        <v>30000</v>
      </c>
      <c r="G35" s="11">
        <v>30000</v>
      </c>
    </row>
    <row r="36" spans="1:7" ht="53.25" customHeight="1" x14ac:dyDescent="0.3">
      <c r="A36" s="16" t="s">
        <v>67</v>
      </c>
      <c r="B36" s="9" t="s">
        <v>68</v>
      </c>
      <c r="C36" s="20" t="s">
        <v>138</v>
      </c>
      <c r="D36" s="20" t="s">
        <v>69</v>
      </c>
      <c r="E36" s="18">
        <f t="shared" si="0"/>
        <v>50000</v>
      </c>
      <c r="F36" s="11">
        <v>35000</v>
      </c>
      <c r="G36" s="11">
        <v>15000</v>
      </c>
    </row>
    <row r="37" spans="1:7" ht="53.25" customHeight="1" x14ac:dyDescent="0.3">
      <c r="A37" s="16" t="s">
        <v>70</v>
      </c>
      <c r="B37" s="9" t="s">
        <v>71</v>
      </c>
      <c r="C37" s="20" t="s">
        <v>72</v>
      </c>
      <c r="D37" s="20" t="s">
        <v>73</v>
      </c>
      <c r="E37" s="18">
        <f t="shared" si="0"/>
        <v>300000</v>
      </c>
      <c r="F37" s="11">
        <v>240000</v>
      </c>
      <c r="G37" s="11">
        <v>60000</v>
      </c>
    </row>
    <row r="38" spans="1:7" ht="53.25" customHeight="1" x14ac:dyDescent="0.3">
      <c r="A38" s="16" t="s">
        <v>74</v>
      </c>
      <c r="B38" s="9" t="s">
        <v>148</v>
      </c>
      <c r="C38" s="20" t="s">
        <v>139</v>
      </c>
      <c r="D38" s="20" t="s">
        <v>75</v>
      </c>
      <c r="E38" s="18">
        <f t="shared" si="0"/>
        <v>200000</v>
      </c>
      <c r="F38" s="11">
        <v>200000</v>
      </c>
      <c r="G38" s="11">
        <v>0</v>
      </c>
    </row>
    <row r="39" spans="1:7" ht="53.25" customHeight="1" x14ac:dyDescent="0.3">
      <c r="A39" s="16" t="s">
        <v>76</v>
      </c>
      <c r="B39" s="9" t="s">
        <v>149</v>
      </c>
      <c r="C39" s="20" t="s">
        <v>140</v>
      </c>
      <c r="D39" s="20" t="s">
        <v>77</v>
      </c>
      <c r="E39" s="18">
        <f t="shared" si="0"/>
        <v>70000</v>
      </c>
      <c r="F39" s="11">
        <v>70000</v>
      </c>
      <c r="G39" s="11">
        <v>0</v>
      </c>
    </row>
    <row r="40" spans="1:7" ht="53.25" customHeight="1" x14ac:dyDescent="0.3">
      <c r="A40" s="21" t="s">
        <v>78</v>
      </c>
      <c r="B40" s="9" t="s">
        <v>79</v>
      </c>
      <c r="C40" s="16" t="s">
        <v>141</v>
      </c>
      <c r="D40" s="10" t="s">
        <v>80</v>
      </c>
      <c r="E40" s="18">
        <f t="shared" si="0"/>
        <v>6000</v>
      </c>
      <c r="F40" s="11">
        <v>6000</v>
      </c>
      <c r="G40" s="11">
        <v>0</v>
      </c>
    </row>
    <row r="41" spans="1:7" ht="53.25" customHeight="1" x14ac:dyDescent="0.3">
      <c r="A41" s="16" t="s">
        <v>81</v>
      </c>
      <c r="B41" s="9" t="s">
        <v>82</v>
      </c>
      <c r="C41" s="10" t="s">
        <v>142</v>
      </c>
      <c r="D41" s="10" t="s">
        <v>83</v>
      </c>
      <c r="E41" s="18">
        <f t="shared" si="0"/>
        <v>5000</v>
      </c>
      <c r="F41" s="11">
        <v>5000</v>
      </c>
      <c r="G41" s="11">
        <v>0</v>
      </c>
    </row>
    <row r="42" spans="1:7" ht="53.25" customHeight="1" x14ac:dyDescent="0.3">
      <c r="A42" s="16" t="s">
        <v>84</v>
      </c>
      <c r="B42" s="9" t="s">
        <v>85</v>
      </c>
      <c r="C42" s="10" t="s">
        <v>143</v>
      </c>
      <c r="D42" s="10" t="s">
        <v>164</v>
      </c>
      <c r="E42" s="18">
        <f t="shared" si="0"/>
        <v>30000</v>
      </c>
      <c r="F42" s="11">
        <v>30000</v>
      </c>
      <c r="G42" s="11">
        <v>0</v>
      </c>
    </row>
    <row r="43" spans="1:7" ht="53.25" customHeight="1" x14ac:dyDescent="0.3">
      <c r="A43" s="16" t="s">
        <v>87</v>
      </c>
      <c r="B43" s="9" t="s">
        <v>86</v>
      </c>
      <c r="C43" s="10" t="s">
        <v>144</v>
      </c>
      <c r="D43" s="10" t="s">
        <v>88</v>
      </c>
      <c r="E43" s="18">
        <f t="shared" si="0"/>
        <v>70000</v>
      </c>
      <c r="F43" s="11">
        <v>70000</v>
      </c>
      <c r="G43" s="11">
        <v>0</v>
      </c>
    </row>
    <row r="44" spans="1:7" ht="53.25" customHeight="1" x14ac:dyDescent="0.3">
      <c r="A44" s="16" t="s">
        <v>89</v>
      </c>
      <c r="B44" s="9" t="s">
        <v>90</v>
      </c>
      <c r="C44" s="10" t="s">
        <v>165</v>
      </c>
      <c r="D44" s="10" t="s">
        <v>91</v>
      </c>
      <c r="E44" s="11">
        <f t="shared" si="0"/>
        <v>80000</v>
      </c>
      <c r="F44" s="11">
        <v>80000</v>
      </c>
      <c r="G44" s="11">
        <v>0</v>
      </c>
    </row>
  </sheetData>
  <sheetProtection selectLockedCells="1" selectUnlockedCells="1"/>
  <mergeCells count="5">
    <mergeCell ref="A1:G1"/>
    <mergeCell ref="A3:B3"/>
    <mergeCell ref="E3:E4"/>
    <mergeCell ref="F3:F4"/>
    <mergeCell ref="G3:G4"/>
  </mergeCells>
  <phoneticPr fontId="1" type="noConversion"/>
  <pageMargins left="0.25" right="0.25" top="0.75" bottom="0.75" header="0.3" footer="0.3"/>
  <pageSetup paperSize="9" scale="5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대상자별지내역</vt:lpstr>
      <vt:lpstr>대상자별지내역!Print_Area</vt:lpstr>
      <vt:lpstr>대상자별지내역!Print_Titles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2019-03-06T02:10:01Z</cp:lastPrinted>
  <dcterms:created xsi:type="dcterms:W3CDTF">2015-01-25T02:43:25Z</dcterms:created>
  <dcterms:modified xsi:type="dcterms:W3CDTF">2019-03-06T02:35:04Z</dcterms:modified>
</cp:coreProperties>
</file>