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농촌자원팀\산학협동심의회\2024\"/>
    </mc:Choice>
  </mc:AlternateContent>
  <bookViews>
    <workbookView xWindow="390" yWindow="585" windowWidth="14670" windowHeight="8115"/>
  </bookViews>
  <sheets>
    <sheet name="대상자별지내역" sheetId="5" r:id="rId1"/>
  </sheets>
  <definedNames>
    <definedName name="_xlnm._FilterDatabase" localSheetId="0" hidden="1">대상자별지내역!$A$5:$G$73</definedName>
    <definedName name="_xlnm.Print_Titles" localSheetId="0">대상자별지내역!$2:$4</definedName>
  </definedNames>
  <calcPr calcId="152511"/>
</workbook>
</file>

<file path=xl/calcChain.xml><?xml version="1.0" encoding="utf-8"?>
<calcChain xmlns="http://schemas.openxmlformats.org/spreadsheetml/2006/main">
  <c r="F5" i="5" l="1"/>
  <c r="G5" i="5"/>
  <c r="E7" i="5"/>
  <c r="E38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14" i="5"/>
  <c r="E8" i="5"/>
  <c r="E9" i="5"/>
  <c r="E10" i="5"/>
  <c r="E11" i="5"/>
  <c r="E12" i="5"/>
  <c r="E13" i="5"/>
  <c r="E6" i="5"/>
  <c r="E5" i="5" l="1"/>
</calcChain>
</file>

<file path=xl/sharedStrings.xml><?xml version="1.0" encoding="utf-8"?>
<sst xmlns="http://schemas.openxmlformats.org/spreadsheetml/2006/main" count="254" uniqueCount="202">
  <si>
    <t>계</t>
    <phoneticPr fontId="1" type="noConversion"/>
  </si>
  <si>
    <t>보조금</t>
    <phoneticPr fontId="1" type="noConversion"/>
  </si>
  <si>
    <t>자부담</t>
    <phoneticPr fontId="1" type="noConversion"/>
  </si>
  <si>
    <t>보 조 사 업 자</t>
    <phoneticPr fontId="1" type="noConversion"/>
  </si>
  <si>
    <t>보 조 사 업 명</t>
    <phoneticPr fontId="1" type="noConversion"/>
  </si>
  <si>
    <t>단위:천원</t>
    <phoneticPr fontId="1" type="noConversion"/>
  </si>
  <si>
    <t>사 업 내 용</t>
    <phoneticPr fontId="1" type="noConversion"/>
  </si>
  <si>
    <t>주       소</t>
    <phoneticPr fontId="1" type="noConversion"/>
  </si>
  <si>
    <t>성명 (대표자)</t>
    <phoneticPr fontId="1" type="noConversion"/>
  </si>
  <si>
    <t>김**</t>
    <phoneticPr fontId="1" type="noConversion"/>
  </si>
  <si>
    <t>농업 CEO 양성(한국벤처농업대학)</t>
    <phoneticPr fontId="1" type="noConversion"/>
  </si>
  <si>
    <t>노동력절감 드문모심기 재배단지 조성시범</t>
    <phoneticPr fontId="1" type="noConversion"/>
  </si>
  <si>
    <t>김**</t>
    <phoneticPr fontId="1" type="noConversion"/>
  </si>
  <si>
    <t>예천읍 시장로 **
(예천농업협동조합)</t>
    <phoneticPr fontId="1" type="noConversion"/>
  </si>
  <si>
    <t>이**</t>
    <phoneticPr fontId="1" type="noConversion"/>
  </si>
  <si>
    <t>무인항공이용 공동방제 지원사업</t>
    <phoneticPr fontId="1" type="noConversion"/>
  </si>
  <si>
    <t>지보면 만화2길 **
(지보채소채종작목반)</t>
    <phoneticPr fontId="1" type="noConversion"/>
  </si>
  <si>
    <t>윤**</t>
    <phoneticPr fontId="1" type="noConversion"/>
  </si>
  <si>
    <t>박**</t>
    <phoneticPr fontId="1" type="noConversion"/>
  </si>
  <si>
    <t>용궁면 용궁로 **
(예천통합수박작목반)</t>
    <phoneticPr fontId="1" type="noConversion"/>
  </si>
  <si>
    <t>남**</t>
    <phoneticPr fontId="1" type="noConversion"/>
  </si>
  <si>
    <t>지보면 신풍1리길 **</t>
    <phoneticPr fontId="1" type="noConversion"/>
  </si>
  <si>
    <t>예천읍 갈구2길 **</t>
    <phoneticPr fontId="1" type="noConversion"/>
  </si>
  <si>
    <t>조**</t>
    <phoneticPr fontId="1" type="noConversion"/>
  </si>
  <si>
    <t>양봉농가 프로폴리스 등 소득화 기술보급</t>
    <phoneticPr fontId="1" type="noConversion"/>
  </si>
  <si>
    <t>미래형 사과 다축과원 조성 시범</t>
    <phoneticPr fontId="1" type="noConversion"/>
  </si>
  <si>
    <t>열풍방상팬 활용 과수 동상해 방지 기술 시범</t>
    <phoneticPr fontId="1" type="noConversion"/>
  </si>
  <si>
    <t>저온피해 예방을 위한 열풍기, 제어시스템 등 기자재 설치</t>
  </si>
  <si>
    <t>유인자재 및 조류 피해 예방을 위한 자재 공급</t>
  </si>
  <si>
    <t>임**</t>
    <phoneticPr fontId="1" type="noConversion"/>
  </si>
  <si>
    <t>2024 예천군농업산학협동심의회 농촌지도사업 대상자 선정결과</t>
    <phoneticPr fontId="1" type="noConversion"/>
  </si>
  <si>
    <t>효자면 백석리 **</t>
    <phoneticPr fontId="1" type="noConversion"/>
  </si>
  <si>
    <t>황**</t>
    <phoneticPr fontId="1" type="noConversion"/>
  </si>
  <si>
    <t>청년농업인 품목중심 신기술 현장적용 시범</t>
    <phoneticPr fontId="1" type="noConversion"/>
  </si>
  <si>
    <t>용문면 용문경천로 **</t>
    <phoneticPr fontId="1" type="noConversion"/>
  </si>
  <si>
    <t>권**</t>
    <phoneticPr fontId="1" type="noConversion"/>
  </si>
  <si>
    <t>농촌 교육농장 육성</t>
    <phoneticPr fontId="1" type="noConversion"/>
  </si>
  <si>
    <t>은풍면 우곡리 **</t>
    <phoneticPr fontId="1" type="noConversion"/>
  </si>
  <si>
    <t>이**</t>
    <phoneticPr fontId="1" type="noConversion"/>
  </si>
  <si>
    <t>용궁면 월오리 **</t>
    <phoneticPr fontId="1" type="noConversion"/>
  </si>
  <si>
    <t>안**</t>
    <phoneticPr fontId="1" type="noConversion"/>
  </si>
  <si>
    <t>호명읍 행복로 **</t>
    <phoneticPr fontId="1" type="noConversion"/>
  </si>
  <si>
    <t>용궁면 왕의산로 **</t>
    <phoneticPr fontId="1" type="noConversion"/>
  </si>
  <si>
    <t>유**</t>
    <phoneticPr fontId="1" type="noConversion"/>
  </si>
  <si>
    <t>청년농업인 경영개선지원</t>
    <phoneticPr fontId="1" type="noConversion"/>
  </si>
  <si>
    <t>개포면 성조길 **</t>
    <phoneticPr fontId="1" type="noConversion"/>
  </si>
  <si>
    <t>귀농창업활성화지원(소자본창업실행비)</t>
    <phoneticPr fontId="1" type="noConversion"/>
  </si>
  <si>
    <t>감천면 수한길 **</t>
    <phoneticPr fontId="1" type="noConversion"/>
  </si>
  <si>
    <t>은풍면 율곡1길 **</t>
    <phoneticPr fontId="1" type="noConversion"/>
  </si>
  <si>
    <t>인</t>
    <phoneticPr fontId="1" type="noConversion"/>
  </si>
  <si>
    <t>김**</t>
    <phoneticPr fontId="1" type="noConversion"/>
  </si>
  <si>
    <t>지**</t>
    <phoneticPr fontId="1" type="noConversion"/>
  </si>
  <si>
    <t>농업인 유통 마케팅 활성화 사업</t>
    <phoneticPr fontId="1" type="noConversion"/>
  </si>
  <si>
    <t>효자면 은풍로 **</t>
    <phoneticPr fontId="1" type="noConversion"/>
  </si>
  <si>
    <t>이**</t>
    <phoneticPr fontId="1" type="noConversion"/>
  </si>
  <si>
    <t>감천면 충효로 **</t>
    <phoneticPr fontId="1" type="noConversion"/>
  </si>
  <si>
    <r>
      <t xml:space="preserve">개포면 예지로 **
</t>
    </r>
    <r>
      <rPr>
        <sz val="10"/>
        <color rgb="FF000000"/>
        <rFont val="맑은 고딕"/>
        <family val="3"/>
        <charset val="129"/>
        <scheme val="minor"/>
      </rPr>
      <t>(예천군농협쌀조합 공동사업법인)</t>
    </r>
    <phoneticPr fontId="1" type="noConversion"/>
  </si>
  <si>
    <t>윤**(87호)</t>
    <phoneticPr fontId="1" type="noConversion"/>
  </si>
  <si>
    <t>밥쌀용 고품질 신품종 생산 및 확대 보급시범</t>
    <phoneticPr fontId="1" type="noConversion"/>
  </si>
  <si>
    <t>김**(7호)</t>
    <phoneticPr fontId="1" type="noConversion"/>
  </si>
  <si>
    <t>나물콩 이모작 작부체계 시범</t>
    <phoneticPr fontId="1" type="noConversion"/>
  </si>
  <si>
    <t>김**(8호)</t>
    <phoneticPr fontId="1" type="noConversion"/>
  </si>
  <si>
    <t>잡곡 신품종 조기확산 시범단지 조성</t>
    <phoneticPr fontId="1" type="noConversion"/>
  </si>
  <si>
    <t>이**(6호)</t>
    <phoneticPr fontId="1" type="noConversion"/>
  </si>
  <si>
    <t>드론용 비산저감 AI노즐 및 분무장치 방제 현장 적용</t>
    <phoneticPr fontId="1" type="noConversion"/>
  </si>
  <si>
    <t>개포면 성조길 **
(식량작물농업연구회)</t>
    <phoneticPr fontId="1" type="noConversion"/>
  </si>
  <si>
    <t>용문면 복천길 **
((주)착한농부)</t>
    <phoneticPr fontId="1" type="noConversion"/>
  </si>
  <si>
    <t>은풍면 부용봉길 **
(은풍콩작목반)</t>
    <phoneticPr fontId="1" type="noConversion"/>
  </si>
  <si>
    <t>지보면 지보로 **
(기능성쌀 작목반)</t>
    <phoneticPr fontId="1" type="noConversion"/>
  </si>
  <si>
    <t>정**(7호)</t>
    <phoneticPr fontId="1" type="noConversion"/>
  </si>
  <si>
    <t>지역특화 기능성 쌀 생력화 지원사업</t>
    <phoneticPr fontId="1" type="noConversion"/>
  </si>
  <si>
    <t>감천면 석송로 **</t>
    <phoneticPr fontId="1" type="noConversion"/>
  </si>
  <si>
    <t>배**</t>
    <phoneticPr fontId="1" type="noConversion"/>
  </si>
  <si>
    <t>감천면 한천사길 **</t>
    <phoneticPr fontId="1" type="noConversion"/>
  </si>
  <si>
    <t>보문면 무근열길 **</t>
    <phoneticPr fontId="1" type="noConversion"/>
  </si>
  <si>
    <t>송**(12호)</t>
    <phoneticPr fontId="1" type="noConversion"/>
  </si>
  <si>
    <t>예천고구마 명품화단지 육성 지원</t>
    <phoneticPr fontId="1" type="noConversion"/>
  </si>
  <si>
    <t>지보면 피아골길 **</t>
    <phoneticPr fontId="1" type="noConversion"/>
  </si>
  <si>
    <t>황**(8호)</t>
    <phoneticPr fontId="1" type="noConversion"/>
  </si>
  <si>
    <t>저아밀로스 쌀 상품화 지원</t>
    <phoneticPr fontId="1" type="noConversion"/>
  </si>
  <si>
    <t>권**(15호)</t>
    <phoneticPr fontId="1" type="noConversion"/>
  </si>
  <si>
    <t>국내육성 원예작물 채종기술 보급 시범</t>
    <phoneticPr fontId="1" type="noConversion"/>
  </si>
  <si>
    <t>지보면 지보리길 **
(지보마늘양파작목반)</t>
    <phoneticPr fontId="1" type="noConversion"/>
  </si>
  <si>
    <t>파속채소 신품종 안정생산 기술 시범</t>
    <phoneticPr fontId="1" type="noConversion"/>
  </si>
  <si>
    <t>풍양면 청운3리길 **
(예천딸기연합회)</t>
    <phoneticPr fontId="1" type="noConversion"/>
  </si>
  <si>
    <t>정**(6호)</t>
    <phoneticPr fontId="1" type="noConversion"/>
  </si>
  <si>
    <t>화분매개용 디지털 벌통 기술 시범</t>
    <phoneticPr fontId="1" type="noConversion"/>
  </si>
  <si>
    <t>신기술 적용 스마트팜 풋고추 수출재배단지 조성</t>
    <phoneticPr fontId="1" type="noConversion"/>
  </si>
  <si>
    <t>용문면 구계리 **</t>
    <phoneticPr fontId="1" type="noConversion"/>
  </si>
  <si>
    <t>시설원예 고온대비 환경개선 시범</t>
    <phoneticPr fontId="1" type="noConversion"/>
  </si>
  <si>
    <t>딸기 육묘환경개선 신기술 보급 시범</t>
    <phoneticPr fontId="1" type="noConversion"/>
  </si>
  <si>
    <t>예천읍 밤나무골길 **</t>
    <phoneticPr fontId="1" type="noConversion"/>
  </si>
  <si>
    <t>황**</t>
    <phoneticPr fontId="1" type="noConversion"/>
  </si>
  <si>
    <t>버섯재배사 스마트팜 환경관리 기술시범</t>
    <phoneticPr fontId="1" type="noConversion"/>
  </si>
  <si>
    <t>시설과채류 화분매개 곤충 수정벌 공급</t>
    <phoneticPr fontId="1" type="noConversion"/>
  </si>
  <si>
    <t>호명읍 내신1길 **
(예천참외연합회)</t>
    <phoneticPr fontId="1" type="noConversion"/>
  </si>
  <si>
    <t>김**(12호)</t>
    <phoneticPr fontId="1" type="noConversion"/>
  </si>
  <si>
    <t>과채류 품질향상기술 현장 실증 시범</t>
    <phoneticPr fontId="1" type="noConversion"/>
  </si>
  <si>
    <t>보문면 한밤실길 **
(보문면수박작목반)</t>
    <phoneticPr fontId="1" type="noConversion"/>
  </si>
  <si>
    <t>권**(20호)</t>
    <phoneticPr fontId="1" type="noConversion"/>
  </si>
  <si>
    <t>감천면 중산길 **</t>
    <phoneticPr fontId="1" type="noConversion"/>
  </si>
  <si>
    <t>강**</t>
    <phoneticPr fontId="1" type="noConversion"/>
  </si>
  <si>
    <t>쪽파 경쟁력 향상 생력화 확대 시범</t>
    <phoneticPr fontId="1" type="noConversion"/>
  </si>
  <si>
    <t>노지체리 개폐형 간이 비가림시설 보급 시범</t>
    <phoneticPr fontId="1" type="noConversion"/>
  </si>
  <si>
    <t>풍양면 낙상1길 **</t>
    <phoneticPr fontId="1" type="noConversion"/>
  </si>
  <si>
    <t>남**</t>
    <phoneticPr fontId="1" type="noConversion"/>
  </si>
  <si>
    <t>농업기술원 육성 껍질째 먹는 포도 신품종 보급 시범</t>
    <phoneticPr fontId="1" type="noConversion"/>
  </si>
  <si>
    <t>은풍면 어림성길 **</t>
    <phoneticPr fontId="1" type="noConversion"/>
  </si>
  <si>
    <t>박**</t>
    <phoneticPr fontId="1" type="noConversion"/>
  </si>
  <si>
    <t>국내육성 과수 중소과 전문생산체계 구축시범</t>
    <phoneticPr fontId="1" type="noConversion"/>
  </si>
  <si>
    <t>효자면 도효자로 **
(자연허니)</t>
    <phoneticPr fontId="1" type="noConversion"/>
  </si>
  <si>
    <t>김**(14호)</t>
    <phoneticPr fontId="1" type="noConversion"/>
  </si>
  <si>
    <t>샤인머스켓 고품질 장기저장 기술 시범</t>
    <phoneticPr fontId="1" type="noConversion"/>
  </si>
  <si>
    <t>효자면 은풍로 **</t>
    <phoneticPr fontId="1" type="noConversion"/>
  </si>
  <si>
    <t>유천면 가동2길 **</t>
    <phoneticPr fontId="1" type="noConversion"/>
  </si>
  <si>
    <t>기후변화대응 대체과수 육성 시범</t>
    <phoneticPr fontId="1" type="noConversion"/>
  </si>
  <si>
    <t>예천읍 시장로 **</t>
    <phoneticPr fontId="1" type="noConversion"/>
  </si>
  <si>
    <t>박**(10호)</t>
    <phoneticPr fontId="1" type="noConversion"/>
  </si>
  <si>
    <t>과수 유인자재 및 조류 방제 자재 공급 사업</t>
    <phoneticPr fontId="1" type="noConversion"/>
  </si>
  <si>
    <t>호명읍 인포길 **</t>
    <phoneticPr fontId="1" type="noConversion"/>
  </si>
  <si>
    <t>예천읍 왕신길 **</t>
    <phoneticPr fontId="1" type="noConversion"/>
  </si>
  <si>
    <t>장**</t>
    <phoneticPr fontId="1" type="noConversion"/>
  </si>
  <si>
    <t>고품질 포도생산 방열공기순환팬 보급 시범</t>
    <phoneticPr fontId="1" type="noConversion"/>
  </si>
  <si>
    <t>권**</t>
    <phoneticPr fontId="1" type="noConversion"/>
  </si>
  <si>
    <t>감천면 포리 **</t>
    <phoneticPr fontId="1" type="noConversion"/>
  </si>
  <si>
    <t>장**</t>
    <phoneticPr fontId="1" type="noConversion"/>
  </si>
  <si>
    <t>예천읍 석정리 **</t>
    <phoneticPr fontId="1" type="noConversion"/>
  </si>
  <si>
    <t>지보면 어신리 **</t>
    <phoneticPr fontId="1" type="noConversion"/>
  </si>
  <si>
    <t>풍양면 낙상리 **</t>
    <phoneticPr fontId="1" type="noConversion"/>
  </si>
  <si>
    <t>김**</t>
    <phoneticPr fontId="1" type="noConversion"/>
  </si>
  <si>
    <t>용문면 하금곡리 **</t>
    <phoneticPr fontId="1" type="noConversion"/>
  </si>
  <si>
    <t>신**</t>
    <phoneticPr fontId="1" type="noConversion"/>
  </si>
  <si>
    <t>용궁면 덕계리 **</t>
    <phoneticPr fontId="1" type="noConversion"/>
  </si>
  <si>
    <t>도**</t>
    <phoneticPr fontId="1" type="noConversion"/>
  </si>
  <si>
    <t>은풍면 송월리 **</t>
    <phoneticPr fontId="1" type="noConversion"/>
  </si>
  <si>
    <t>감천면 벌방리 **</t>
    <phoneticPr fontId="1" type="noConversion"/>
  </si>
  <si>
    <t>꿀벌자원 육성품종 증식보급 시범</t>
    <phoneticPr fontId="1" type="noConversion"/>
  </si>
  <si>
    <t>감천면 현내1길 **</t>
    <phoneticPr fontId="1" type="noConversion"/>
  </si>
  <si>
    <t>송**</t>
    <phoneticPr fontId="1" type="noConversion"/>
  </si>
  <si>
    <t>호명읍 백골길 **</t>
    <phoneticPr fontId="1" type="noConversion"/>
  </si>
  <si>
    <t>예천읍 왕신1길 **</t>
    <phoneticPr fontId="1" type="noConversion"/>
  </si>
  <si>
    <t>김**</t>
    <phoneticPr fontId="1" type="noConversion"/>
  </si>
  <si>
    <t>호명읍 봉호로 **</t>
    <phoneticPr fontId="1" type="noConversion"/>
  </si>
  <si>
    <t>김**</t>
    <phoneticPr fontId="1" type="noConversion"/>
  </si>
  <si>
    <t>가축분뇨 퇴비화 발효시스템 기술보급 시범</t>
    <phoneticPr fontId="1" type="noConversion"/>
  </si>
  <si>
    <t>김**(6호)</t>
    <phoneticPr fontId="1" type="noConversion"/>
  </si>
  <si>
    <t>국내개발 케토시스 회복 및 예방 기술 시범</t>
    <phoneticPr fontId="1" type="noConversion"/>
  </si>
  <si>
    <t>감천면 충효로 **
(예천낙우회)</t>
    <phoneticPr fontId="1" type="noConversion"/>
  </si>
  <si>
    <r>
      <t xml:space="preserve">효자면 도효자로 **
</t>
    </r>
    <r>
      <rPr>
        <sz val="12"/>
        <rFont val="맑은 고딕"/>
        <family val="3"/>
        <charset val="129"/>
        <scheme val="minor"/>
      </rPr>
      <t>(예천양봉협회영농조합법인)</t>
    </r>
    <phoneticPr fontId="1" type="noConversion"/>
  </si>
  <si>
    <t>엄**(124호)</t>
    <phoneticPr fontId="1" type="noConversion"/>
  </si>
  <si>
    <t>효자면 사곡리 **
(한우번식기술연구회)</t>
    <phoneticPr fontId="1" type="noConversion"/>
  </si>
  <si>
    <t>권**(19호)</t>
    <phoneticPr fontId="1" type="noConversion"/>
  </si>
  <si>
    <t>수소 페로몬 활용 암소번식장애 개선 시범</t>
    <phoneticPr fontId="1" type="noConversion"/>
  </si>
  <si>
    <t>개포면 황산리 **</t>
    <phoneticPr fontId="1" type="noConversion"/>
  </si>
  <si>
    <t>윤**</t>
    <phoneticPr fontId="1" type="noConversion"/>
  </si>
  <si>
    <t>신품종 사료작물 채종단지 조성 시범 사업</t>
    <phoneticPr fontId="1" type="noConversion"/>
  </si>
  <si>
    <t>거세한우 비육후기 개체별 사료 자동 급이기 보급</t>
    <phoneticPr fontId="1" type="noConversion"/>
  </si>
  <si>
    <t>풍양면 우망길 **</t>
    <phoneticPr fontId="1" type="noConversion"/>
  </si>
  <si>
    <t>이**</t>
    <phoneticPr fontId="1" type="noConversion"/>
  </si>
  <si>
    <t>청년농업인 자립기반 구축 지원</t>
    <phoneticPr fontId="1" type="noConversion"/>
  </si>
  <si>
    <t>동계 조사료 생산 전문단지 조성</t>
    <phoneticPr fontId="1" type="noConversion"/>
  </si>
  <si>
    <t>교육장 리모델링 및 체험 교구 등 개발</t>
    <phoneticPr fontId="1" type="noConversion"/>
  </si>
  <si>
    <t>생산가공저장에 필요한 생력화 기계 또는 경영비 절감 및 부가가치 창출을 위한 시설 및 장비</t>
  </si>
  <si>
    <t>창업아이템을 사업화하기 위한 시제품 제작, 웹페이지 개선, 로고개발, 소포장재 제작 등</t>
    <phoneticPr fontId="1" type="noConversion"/>
  </si>
  <si>
    <t>전자상거래 판매용 포장지 제작, 브랜드개발 및 농장로고 개선 등</t>
  </si>
  <si>
    <t>전자상거래 판매용 포장지 제작, 브랜드개발 및 농장로고 개선 등</t>
    <phoneticPr fontId="1" type="noConversion"/>
  </si>
  <si>
    <t>한국벤처농업대학(금산군) 1년 과정 수학</t>
  </si>
  <si>
    <t>한국벤처농업대학(금산군) 1년 과정 수학</t>
    <phoneticPr fontId="1" type="noConversion"/>
  </si>
  <si>
    <t>양봉장 시설개선, 기자재 지원, 품종별 기술교육 및 컨설팅 등</t>
  </si>
  <si>
    <t>퇴비발효시스템(송풍기, 공기투입기, 부착 교반기), 퇴비온도측정 센서 등</t>
  </si>
  <si>
    <t>젖소 케토시스 회복 및 예방 보조사료, 글리세린, 표찰</t>
  </si>
  <si>
    <t>양봉기자재(소초광) 및 프로폴리스 제작</t>
  </si>
  <si>
    <t>수소 특이 페로몬 블록, 번식관리 컨설팅 등</t>
  </si>
  <si>
    <t>국내 육성 신품종 사료작물(트리티케일) 채종단지 조성</t>
  </si>
  <si>
    <t>채종시설 신축, 노후 채종시설 보수, 채종 기자재 투입 등</t>
    <phoneticPr fontId="1" type="noConversion"/>
  </si>
  <si>
    <t>신품종 종자·종구, 재배·육묘용자재, 생력 농기계, 홍보물 등</t>
  </si>
  <si>
    <t>화분매개전용 스마트 벌통(센서, 환기팬, 보온재 등 포함), 꿀벌, WiFi 무선확장기 등</t>
    <phoneticPr fontId="1" type="noConversion"/>
  </si>
  <si>
    <t>2중하우스(661m2×20동 정도), 적정스마트팜 시설 설치</t>
    <phoneticPr fontId="1" type="noConversion"/>
  </si>
  <si>
    <t>안개분무시설 설치, 차광막, 공기순환팬 등 투입</t>
  </si>
  <si>
    <t>냉풍장치 필수(근권부 냉난방장치 등), 단일처리용자재, 공기순환자재 등</t>
  </si>
  <si>
    <t>환경측정센서, 환경 모니터링 및 제어시스템 등 스마트 농업 기반설비 설치</t>
  </si>
  <si>
    <t>수정벌(꿀벌) 보급 및 수정벌 증식자재 등</t>
  </si>
  <si>
    <t>토양개량제, 미생물제제, 보온부직포 등 농자재 투입</t>
  </si>
  <si>
    <t>체리 개폐형 간이 비가림시설 설치</t>
  </si>
  <si>
    <t>비가림 및 지주시설, 우적 센서에 의한 자동 개폐 시설 등</t>
  </si>
  <si>
    <t>과원 기반시설 및 국내육성 사과 중소과 전용 품종 묘목 재식 등</t>
  </si>
  <si>
    <t>고품질 포도 재배를 위한 신기술 적용 기능성 봉지(나노멤브레인 봉지, 향균봉지 등), 유황패드, 흡습지 등</t>
    <phoneticPr fontId="1" type="noConversion"/>
  </si>
  <si>
    <t>사과 다축과원 조성을 위한 기반시설 및 묘목재식 등</t>
    <phoneticPr fontId="1" type="noConversion"/>
  </si>
  <si>
    <t>과원 기반시설(지주, 관수, 배수시설) 및 묘목재식 등</t>
    <phoneticPr fontId="1" type="noConversion"/>
  </si>
  <si>
    <r>
      <t>순환 및 히터팬, 제어시스템 등 방열공기순환팬 시설</t>
    </r>
    <r>
      <rPr>
        <sz val="14"/>
        <color rgb="FFFF0000"/>
        <rFont val="맑은 고딕"/>
        <family val="3"/>
        <charset val="129"/>
        <scheme val="minor"/>
      </rPr>
      <t xml:space="preserve"> </t>
    </r>
  </si>
  <si>
    <t>저온창고 및 콩파종 피복기, 농자재 등</t>
  </si>
  <si>
    <t>농자재, 단수수 수확기, 여과기 등</t>
  </si>
  <si>
    <t>드론용 비산저감 AI노즐 및 분무장치 등</t>
  </si>
  <si>
    <t>도열병, 문고병, 먹노린재 등 병해충 공동방제 지원</t>
  </si>
  <si>
    <t>광역 방제기 및 농자재 등</t>
  </si>
  <si>
    <t>드문모심기 키트, 측조시비기, 제초제살포기 등</t>
  </si>
  <si>
    <t>피복비닐 및 전용비료 등</t>
  </si>
  <si>
    <t>종자, 비료, 농약, 농자재 등</t>
  </si>
  <si>
    <t>미소진미 종자, 탄소저감 비료, 종자색채선별기, 드문모심기 식부장치, 
포장재 등</t>
    <phoneticPr fontId="1" type="noConversion"/>
  </si>
  <si>
    <t>장**(16호)</t>
    <phoneticPr fontId="1" type="noConversion"/>
  </si>
  <si>
    <t xml:space="preserve"> 개포면 죽전길 ** 
(개포풋고추작목회)</t>
    <phoneticPr fontId="1" type="noConversion"/>
  </si>
  <si>
    <t>종구 조기생산을 및 수확기에 필요한 생력화 농기계(줄기절단기) 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</si>
</sst>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5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6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41" fontId="9" fillId="0" borderId="0" xfId="1" applyFont="1">
      <alignment vertical="center"/>
    </xf>
    <xf numFmtId="41" fontId="2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1" fontId="11" fillId="2" borderId="1" xfId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1" fontId="11" fillId="0" borderId="1" xfId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1" fontId="12" fillId="0" borderId="1" xfId="1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1" fontId="14" fillId="0" borderId="1" xfId="1" applyFont="1" applyBorder="1" applyAlignment="1">
      <alignment horizontal="right" vertical="center" wrapText="1"/>
    </xf>
    <xf numFmtId="0" fontId="15" fillId="0" borderId="0" xfId="0" applyFont="1">
      <alignment vertical="center"/>
    </xf>
    <xf numFmtId="0" fontId="13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shrinkToFit="1"/>
    </xf>
    <xf numFmtId="0" fontId="4" fillId="0" borderId="1" xfId="0" applyFont="1" applyFill="1" applyBorder="1" applyAlignment="1">
      <alignment vertical="center" wrapText="1" shrinkToFit="1"/>
    </xf>
    <xf numFmtId="0" fontId="17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/>
    </xf>
    <xf numFmtId="0" fontId="18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41" fontId="14" fillId="3" borderId="1" xfId="1" applyFont="1" applyFill="1" applyBorder="1" applyAlignment="1">
      <alignment horizontal="right" vertical="center" wrapText="1"/>
    </xf>
    <xf numFmtId="0" fontId="16" fillId="0" borderId="0" xfId="0" applyFont="1" applyAlignment="1">
      <alignment horizontal="justify" vertical="center"/>
    </xf>
    <xf numFmtId="0" fontId="16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justify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5">
    <cellStyle name="쉼표 [0]" xfId="1" builtinId="6"/>
    <cellStyle name="쉼표 [0] 2" xfId="4"/>
    <cellStyle name="표준" xfId="0" builtinId="0"/>
    <cellStyle name="표준 16" xfId="2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4"/>
  <sheetViews>
    <sheetView tabSelected="1" view="pageBreakPreview" zoomScale="60" zoomScaleNormal="85" workbookViewId="0">
      <selection sqref="A1:G1"/>
    </sheetView>
  </sheetViews>
  <sheetFormatPr defaultRowHeight="26.25" x14ac:dyDescent="0.3"/>
  <cols>
    <col min="1" max="1" width="29.25" style="4" customWidth="1"/>
    <col min="2" max="2" width="26.625" style="2" customWidth="1"/>
    <col min="3" max="3" width="57.25" style="4" customWidth="1"/>
    <col min="4" max="4" width="67.875" style="4" customWidth="1"/>
    <col min="5" max="7" width="20.625" style="5" customWidth="1"/>
  </cols>
  <sheetData>
    <row r="1" spans="1:7" ht="65.25" customHeight="1" x14ac:dyDescent="0.3">
      <c r="A1" s="43" t="s">
        <v>30</v>
      </c>
      <c r="B1" s="43"/>
      <c r="C1" s="43"/>
      <c r="D1" s="43"/>
      <c r="E1" s="43"/>
      <c r="F1" s="43"/>
      <c r="G1" s="43"/>
    </row>
    <row r="2" spans="1:7" ht="44.25" customHeight="1" x14ac:dyDescent="0.3">
      <c r="A2" s="21"/>
      <c r="B2" s="1"/>
      <c r="C2" s="1"/>
      <c r="D2" s="1"/>
      <c r="E2" s="3"/>
      <c r="F2" s="3"/>
      <c r="G2" s="6" t="s">
        <v>5</v>
      </c>
    </row>
    <row r="3" spans="1:7" ht="47.25" customHeight="1" x14ac:dyDescent="0.3">
      <c r="A3" s="44" t="s">
        <v>3</v>
      </c>
      <c r="B3" s="45"/>
      <c r="C3" s="46" t="s">
        <v>4</v>
      </c>
      <c r="D3" s="46" t="s">
        <v>6</v>
      </c>
      <c r="E3" s="48" t="s">
        <v>0</v>
      </c>
      <c r="F3" s="48" t="s">
        <v>1</v>
      </c>
      <c r="G3" s="48" t="s">
        <v>2</v>
      </c>
    </row>
    <row r="4" spans="1:7" ht="54.95" customHeight="1" x14ac:dyDescent="0.3">
      <c r="A4" s="7" t="s">
        <v>7</v>
      </c>
      <c r="B4" s="16" t="s">
        <v>8</v>
      </c>
      <c r="C4" s="47"/>
      <c r="D4" s="47"/>
      <c r="E4" s="49"/>
      <c r="F4" s="49"/>
      <c r="G4" s="49"/>
    </row>
    <row r="5" spans="1:7" ht="54.95" customHeight="1" x14ac:dyDescent="0.3">
      <c r="A5" s="22"/>
      <c r="B5" s="8"/>
      <c r="C5" s="9"/>
      <c r="D5" s="9"/>
      <c r="E5" s="10">
        <f>SUM(E6:E73)</f>
        <v>3196000</v>
      </c>
      <c r="F5" s="10">
        <f>SUM(F6:F73)</f>
        <v>2520200</v>
      </c>
      <c r="G5" s="10">
        <f>SUM(G6:G73)</f>
        <v>675800</v>
      </c>
    </row>
    <row r="6" spans="1:7" s="20" customFormat="1" ht="54.95" customHeight="1" x14ac:dyDescent="0.3">
      <c r="A6" s="31" t="s">
        <v>31</v>
      </c>
      <c r="B6" s="17" t="s">
        <v>32</v>
      </c>
      <c r="C6" s="18" t="s">
        <v>33</v>
      </c>
      <c r="D6" s="34" t="s">
        <v>156</v>
      </c>
      <c r="E6" s="19">
        <f>SUM(F6:G6)</f>
        <v>20000</v>
      </c>
      <c r="F6" s="19">
        <v>14000</v>
      </c>
      <c r="G6" s="19">
        <v>6000</v>
      </c>
    </row>
    <row r="7" spans="1:7" s="20" customFormat="1" ht="54.95" customHeight="1" x14ac:dyDescent="0.3">
      <c r="A7" s="31" t="s">
        <v>157</v>
      </c>
      <c r="B7" s="17" t="s">
        <v>158</v>
      </c>
      <c r="C7" s="18" t="s">
        <v>159</v>
      </c>
      <c r="D7" s="34" t="s">
        <v>160</v>
      </c>
      <c r="E7" s="19">
        <f>SUM(F7:G7)</f>
        <v>100000</v>
      </c>
      <c r="F7" s="19">
        <v>70000</v>
      </c>
      <c r="G7" s="19">
        <v>30000</v>
      </c>
    </row>
    <row r="8" spans="1:7" ht="54.95" customHeight="1" x14ac:dyDescent="0.3">
      <c r="A8" s="23" t="s">
        <v>34</v>
      </c>
      <c r="B8" s="11" t="s">
        <v>35</v>
      </c>
      <c r="C8" s="29" t="s">
        <v>36</v>
      </c>
      <c r="D8" s="34" t="s">
        <v>161</v>
      </c>
      <c r="E8" s="19">
        <f t="shared" ref="E8:E71" si="0">SUM(F8:G8)</f>
        <v>50000</v>
      </c>
      <c r="F8" s="13">
        <v>35000</v>
      </c>
      <c r="G8" s="13">
        <v>15000</v>
      </c>
    </row>
    <row r="9" spans="1:7" ht="54.95" customHeight="1" x14ac:dyDescent="0.3">
      <c r="A9" s="23" t="s">
        <v>37</v>
      </c>
      <c r="B9" s="11" t="s">
        <v>38</v>
      </c>
      <c r="C9" s="29" t="s">
        <v>44</v>
      </c>
      <c r="D9" s="40" t="s">
        <v>162</v>
      </c>
      <c r="E9" s="19">
        <f t="shared" si="0"/>
        <v>20000</v>
      </c>
      <c r="F9" s="13">
        <v>15000</v>
      </c>
      <c r="G9" s="13">
        <v>5000</v>
      </c>
    </row>
    <row r="10" spans="1:7" ht="54.95" customHeight="1" x14ac:dyDescent="0.3">
      <c r="A10" s="23" t="s">
        <v>39</v>
      </c>
      <c r="B10" s="11" t="s">
        <v>40</v>
      </c>
      <c r="C10" s="29" t="s">
        <v>44</v>
      </c>
      <c r="D10" s="40" t="s">
        <v>162</v>
      </c>
      <c r="E10" s="19">
        <f t="shared" si="0"/>
        <v>20000</v>
      </c>
      <c r="F10" s="13">
        <v>15000</v>
      </c>
      <c r="G10" s="13">
        <v>5000</v>
      </c>
    </row>
    <row r="11" spans="1:7" ht="54.95" customHeight="1" x14ac:dyDescent="0.3">
      <c r="A11" s="23" t="s">
        <v>41</v>
      </c>
      <c r="B11" s="11" t="s">
        <v>38</v>
      </c>
      <c r="C11" s="29" t="s">
        <v>44</v>
      </c>
      <c r="D11" s="40" t="s">
        <v>162</v>
      </c>
      <c r="E11" s="19">
        <f t="shared" si="0"/>
        <v>20000</v>
      </c>
      <c r="F11" s="13">
        <v>15000</v>
      </c>
      <c r="G11" s="13">
        <v>5000</v>
      </c>
    </row>
    <row r="12" spans="1:7" ht="54.95" customHeight="1" x14ac:dyDescent="0.3">
      <c r="A12" s="23" t="s">
        <v>42</v>
      </c>
      <c r="B12" s="11" t="s">
        <v>43</v>
      </c>
      <c r="C12" s="29" t="s">
        <v>44</v>
      </c>
      <c r="D12" s="40" t="s">
        <v>162</v>
      </c>
      <c r="E12" s="19">
        <f t="shared" si="0"/>
        <v>20000</v>
      </c>
      <c r="F12" s="13">
        <v>15000</v>
      </c>
      <c r="G12" s="13">
        <v>5000</v>
      </c>
    </row>
    <row r="13" spans="1:7" ht="54.95" customHeight="1" x14ac:dyDescent="0.3">
      <c r="A13" s="23" t="s">
        <v>45</v>
      </c>
      <c r="B13" s="11" t="s">
        <v>9</v>
      </c>
      <c r="C13" s="29" t="s">
        <v>46</v>
      </c>
      <c r="D13" s="39" t="s">
        <v>163</v>
      </c>
      <c r="E13" s="19">
        <f t="shared" si="0"/>
        <v>10000</v>
      </c>
      <c r="F13" s="13">
        <v>10000</v>
      </c>
      <c r="G13" s="13">
        <v>0</v>
      </c>
    </row>
    <row r="14" spans="1:7" ht="54.95" customHeight="1" x14ac:dyDescent="0.3">
      <c r="A14" s="23" t="s">
        <v>47</v>
      </c>
      <c r="B14" s="11" t="s">
        <v>49</v>
      </c>
      <c r="C14" s="29" t="s">
        <v>52</v>
      </c>
      <c r="D14" s="39" t="s">
        <v>165</v>
      </c>
      <c r="E14" s="19">
        <f t="shared" si="0"/>
        <v>5000</v>
      </c>
      <c r="F14" s="13">
        <v>3500</v>
      </c>
      <c r="G14" s="13">
        <v>1500</v>
      </c>
    </row>
    <row r="15" spans="1:7" ht="54.95" customHeight="1" x14ac:dyDescent="0.3">
      <c r="A15" s="23" t="s">
        <v>21</v>
      </c>
      <c r="B15" s="11" t="s">
        <v>50</v>
      </c>
      <c r="C15" s="29" t="s">
        <v>52</v>
      </c>
      <c r="D15" s="39" t="s">
        <v>164</v>
      </c>
      <c r="E15" s="19">
        <f t="shared" si="0"/>
        <v>5000</v>
      </c>
      <c r="F15" s="13">
        <v>3500</v>
      </c>
      <c r="G15" s="13">
        <v>1500</v>
      </c>
    </row>
    <row r="16" spans="1:7" ht="54.95" customHeight="1" x14ac:dyDescent="0.3">
      <c r="A16" s="23" t="s">
        <v>48</v>
      </c>
      <c r="B16" s="11" t="s">
        <v>51</v>
      </c>
      <c r="C16" s="29" t="s">
        <v>52</v>
      </c>
      <c r="D16" s="36" t="s">
        <v>164</v>
      </c>
      <c r="E16" s="19">
        <f t="shared" si="0"/>
        <v>5000</v>
      </c>
      <c r="F16" s="13">
        <v>3500</v>
      </c>
      <c r="G16" s="13">
        <v>1500</v>
      </c>
    </row>
    <row r="17" spans="1:7" ht="54.95" customHeight="1" x14ac:dyDescent="0.3">
      <c r="A17" s="23" t="s">
        <v>53</v>
      </c>
      <c r="B17" s="11" t="s">
        <v>54</v>
      </c>
      <c r="C17" s="29" t="s">
        <v>10</v>
      </c>
      <c r="D17" s="36" t="s">
        <v>166</v>
      </c>
      <c r="E17" s="19">
        <f t="shared" si="0"/>
        <v>2500</v>
      </c>
      <c r="F17" s="13">
        <v>2500</v>
      </c>
      <c r="G17" s="13">
        <v>0</v>
      </c>
    </row>
    <row r="18" spans="1:7" ht="54.95" customHeight="1" x14ac:dyDescent="0.3">
      <c r="A18" s="23" t="s">
        <v>55</v>
      </c>
      <c r="B18" s="11" t="s">
        <v>12</v>
      </c>
      <c r="C18" s="29" t="s">
        <v>10</v>
      </c>
      <c r="D18" s="36" t="s">
        <v>167</v>
      </c>
      <c r="E18" s="19">
        <f t="shared" si="0"/>
        <v>2500</v>
      </c>
      <c r="F18" s="13">
        <v>2500</v>
      </c>
      <c r="G18" s="13">
        <v>0</v>
      </c>
    </row>
    <row r="19" spans="1:7" ht="54.95" customHeight="1" x14ac:dyDescent="0.3">
      <c r="A19" s="23" t="s">
        <v>56</v>
      </c>
      <c r="B19" s="11" t="s">
        <v>57</v>
      </c>
      <c r="C19" s="29" t="s">
        <v>58</v>
      </c>
      <c r="D19" s="41" t="s">
        <v>198</v>
      </c>
      <c r="E19" s="19">
        <f t="shared" si="0"/>
        <v>200000</v>
      </c>
      <c r="F19" s="13">
        <v>200000</v>
      </c>
      <c r="G19" s="13">
        <v>0</v>
      </c>
    </row>
    <row r="20" spans="1:7" ht="54.95" customHeight="1" x14ac:dyDescent="0.3">
      <c r="A20" s="23" t="s">
        <v>65</v>
      </c>
      <c r="B20" s="11" t="s">
        <v>59</v>
      </c>
      <c r="C20" s="29" t="s">
        <v>60</v>
      </c>
      <c r="D20" s="42" t="s">
        <v>190</v>
      </c>
      <c r="E20" s="19">
        <f t="shared" si="0"/>
        <v>100000</v>
      </c>
      <c r="F20" s="13">
        <v>100000</v>
      </c>
      <c r="G20" s="13">
        <v>0</v>
      </c>
    </row>
    <row r="21" spans="1:7" ht="54.95" customHeight="1" x14ac:dyDescent="0.3">
      <c r="A21" s="23" t="s">
        <v>66</v>
      </c>
      <c r="B21" s="11" t="s">
        <v>61</v>
      </c>
      <c r="C21" s="29" t="s">
        <v>62</v>
      </c>
      <c r="D21" s="42" t="s">
        <v>191</v>
      </c>
      <c r="E21" s="19">
        <f t="shared" si="0"/>
        <v>40000</v>
      </c>
      <c r="F21" s="13">
        <v>40000</v>
      </c>
      <c r="G21" s="13">
        <v>0</v>
      </c>
    </row>
    <row r="22" spans="1:7" ht="54.95" customHeight="1" x14ac:dyDescent="0.3">
      <c r="A22" s="23" t="s">
        <v>67</v>
      </c>
      <c r="B22" s="11" t="s">
        <v>63</v>
      </c>
      <c r="C22" s="29" t="s">
        <v>64</v>
      </c>
      <c r="D22" s="42" t="s">
        <v>192</v>
      </c>
      <c r="E22" s="19">
        <f t="shared" si="0"/>
        <v>25000</v>
      </c>
      <c r="F22" s="13">
        <v>25000</v>
      </c>
      <c r="G22" s="13">
        <v>0</v>
      </c>
    </row>
    <row r="23" spans="1:7" ht="54.95" customHeight="1" x14ac:dyDescent="0.3">
      <c r="A23" s="23" t="s">
        <v>13</v>
      </c>
      <c r="B23" s="11" t="s">
        <v>14</v>
      </c>
      <c r="C23" s="29" t="s">
        <v>15</v>
      </c>
      <c r="D23" s="42" t="s">
        <v>193</v>
      </c>
      <c r="E23" s="19">
        <f t="shared" si="0"/>
        <v>100000</v>
      </c>
      <c r="F23" s="13">
        <v>50000</v>
      </c>
      <c r="G23" s="13">
        <v>50000</v>
      </c>
    </row>
    <row r="24" spans="1:7" ht="54.95" customHeight="1" x14ac:dyDescent="0.3">
      <c r="A24" s="23" t="s">
        <v>68</v>
      </c>
      <c r="B24" s="11" t="s">
        <v>69</v>
      </c>
      <c r="C24" s="29" t="s">
        <v>70</v>
      </c>
      <c r="D24" s="42" t="s">
        <v>194</v>
      </c>
      <c r="E24" s="19">
        <f t="shared" si="0"/>
        <v>30000</v>
      </c>
      <c r="F24" s="13">
        <v>24000</v>
      </c>
      <c r="G24" s="13">
        <v>6000</v>
      </c>
    </row>
    <row r="25" spans="1:7" ht="54.95" customHeight="1" x14ac:dyDescent="0.3">
      <c r="A25" s="23" t="s">
        <v>71</v>
      </c>
      <c r="B25" s="11" t="s">
        <v>72</v>
      </c>
      <c r="C25" s="29" t="s">
        <v>11</v>
      </c>
      <c r="D25" s="42" t="s">
        <v>195</v>
      </c>
      <c r="E25" s="19">
        <f t="shared" si="0"/>
        <v>10000</v>
      </c>
      <c r="F25" s="13">
        <v>8000</v>
      </c>
      <c r="G25" s="13">
        <v>2000</v>
      </c>
    </row>
    <row r="26" spans="1:7" ht="54.95" customHeight="1" x14ac:dyDescent="0.3">
      <c r="A26" s="23" t="s">
        <v>73</v>
      </c>
      <c r="B26" s="11" t="s">
        <v>23</v>
      </c>
      <c r="C26" s="29" t="s">
        <v>11</v>
      </c>
      <c r="D26" s="42" t="s">
        <v>195</v>
      </c>
      <c r="E26" s="19">
        <f t="shared" si="0"/>
        <v>10000</v>
      </c>
      <c r="F26" s="13">
        <v>8000</v>
      </c>
      <c r="G26" s="13">
        <v>2000</v>
      </c>
    </row>
    <row r="27" spans="1:7" ht="54.95" customHeight="1" x14ac:dyDescent="0.3">
      <c r="A27" s="23" t="s">
        <v>74</v>
      </c>
      <c r="B27" s="11" t="s">
        <v>75</v>
      </c>
      <c r="C27" s="29" t="s">
        <v>76</v>
      </c>
      <c r="D27" s="42" t="s">
        <v>196</v>
      </c>
      <c r="E27" s="19">
        <f t="shared" si="0"/>
        <v>20000</v>
      </c>
      <c r="F27" s="13">
        <v>14000</v>
      </c>
      <c r="G27" s="13">
        <v>6000</v>
      </c>
    </row>
    <row r="28" spans="1:7" s="27" customFormat="1" ht="54.95" customHeight="1" x14ac:dyDescent="0.3">
      <c r="A28" s="28" t="s">
        <v>77</v>
      </c>
      <c r="B28" s="24" t="s">
        <v>78</v>
      </c>
      <c r="C28" s="29" t="s">
        <v>79</v>
      </c>
      <c r="D28" s="42" t="s">
        <v>197</v>
      </c>
      <c r="E28" s="19">
        <f t="shared" si="0"/>
        <v>20000</v>
      </c>
      <c r="F28" s="13">
        <v>10000</v>
      </c>
      <c r="G28" s="13">
        <v>10000</v>
      </c>
    </row>
    <row r="29" spans="1:7" s="27" customFormat="1" ht="54.95" customHeight="1" x14ac:dyDescent="0.3">
      <c r="A29" s="28" t="s">
        <v>16</v>
      </c>
      <c r="B29" s="24" t="s">
        <v>80</v>
      </c>
      <c r="C29" s="29" t="s">
        <v>81</v>
      </c>
      <c r="D29" s="36" t="s">
        <v>174</v>
      </c>
      <c r="E29" s="19">
        <f t="shared" si="0"/>
        <v>200000</v>
      </c>
      <c r="F29" s="13">
        <v>200000</v>
      </c>
      <c r="G29" s="13">
        <v>0</v>
      </c>
    </row>
    <row r="30" spans="1:7" ht="55.5" customHeight="1" x14ac:dyDescent="0.3">
      <c r="A30" s="23" t="s">
        <v>82</v>
      </c>
      <c r="B30" s="11" t="s">
        <v>85</v>
      </c>
      <c r="C30" s="30" t="s">
        <v>83</v>
      </c>
      <c r="D30" s="36" t="s">
        <v>175</v>
      </c>
      <c r="E30" s="19">
        <f t="shared" si="0"/>
        <v>50000</v>
      </c>
      <c r="F30" s="13">
        <v>50000</v>
      </c>
      <c r="G30" s="13">
        <v>0</v>
      </c>
    </row>
    <row r="31" spans="1:7" ht="54.95" customHeight="1" x14ac:dyDescent="0.3">
      <c r="A31" s="23" t="s">
        <v>84</v>
      </c>
      <c r="B31" s="11" t="s">
        <v>85</v>
      </c>
      <c r="C31" s="29" t="s">
        <v>86</v>
      </c>
      <c r="D31" s="39" t="s">
        <v>176</v>
      </c>
      <c r="E31" s="19">
        <f t="shared" si="0"/>
        <v>30000</v>
      </c>
      <c r="F31" s="13">
        <v>30000</v>
      </c>
      <c r="G31" s="13">
        <v>0</v>
      </c>
    </row>
    <row r="32" spans="1:7" s="15" customFormat="1" ht="54.95" customHeight="1" x14ac:dyDescent="0.3">
      <c r="A32" s="23" t="s">
        <v>200</v>
      </c>
      <c r="B32" s="14" t="s">
        <v>199</v>
      </c>
      <c r="C32" s="29" t="s">
        <v>87</v>
      </c>
      <c r="D32" s="39" t="s">
        <v>177</v>
      </c>
      <c r="E32" s="19">
        <f t="shared" si="0"/>
        <v>1000000</v>
      </c>
      <c r="F32" s="13">
        <v>700000</v>
      </c>
      <c r="G32" s="13">
        <v>300000</v>
      </c>
    </row>
    <row r="33" spans="1:7" s="15" customFormat="1" ht="54.95" customHeight="1" x14ac:dyDescent="0.3">
      <c r="A33" s="23" t="s">
        <v>88</v>
      </c>
      <c r="B33" s="14" t="s">
        <v>12</v>
      </c>
      <c r="C33" s="29" t="s">
        <v>89</v>
      </c>
      <c r="D33" s="39" t="s">
        <v>178</v>
      </c>
      <c r="E33" s="19">
        <f t="shared" si="0"/>
        <v>50000</v>
      </c>
      <c r="F33" s="13">
        <v>40000</v>
      </c>
      <c r="G33" s="13">
        <v>10000</v>
      </c>
    </row>
    <row r="34" spans="1:7" s="15" customFormat="1" ht="54.95" customHeight="1" x14ac:dyDescent="0.3">
      <c r="A34" s="23" t="s">
        <v>22</v>
      </c>
      <c r="B34" s="14" t="s">
        <v>14</v>
      </c>
      <c r="C34" s="33" t="s">
        <v>90</v>
      </c>
      <c r="D34" s="39" t="s">
        <v>179</v>
      </c>
      <c r="E34" s="19">
        <f t="shared" si="0"/>
        <v>30000</v>
      </c>
      <c r="F34" s="13">
        <v>21000</v>
      </c>
      <c r="G34" s="13">
        <v>9000</v>
      </c>
    </row>
    <row r="35" spans="1:7" s="15" customFormat="1" ht="54.95" customHeight="1" x14ac:dyDescent="0.3">
      <c r="A35" s="23" t="s">
        <v>91</v>
      </c>
      <c r="B35" s="14" t="s">
        <v>92</v>
      </c>
      <c r="C35" s="35" t="s">
        <v>93</v>
      </c>
      <c r="D35" s="39" t="s">
        <v>180</v>
      </c>
      <c r="E35" s="19">
        <f t="shared" si="0"/>
        <v>20000</v>
      </c>
      <c r="F35" s="13">
        <v>16000</v>
      </c>
      <c r="G35" s="13">
        <v>4000</v>
      </c>
    </row>
    <row r="36" spans="1:7" s="15" customFormat="1" ht="54.95" customHeight="1" x14ac:dyDescent="0.3">
      <c r="A36" s="23" t="s">
        <v>19</v>
      </c>
      <c r="B36" s="14" t="s">
        <v>17</v>
      </c>
      <c r="C36" s="33" t="s">
        <v>94</v>
      </c>
      <c r="D36" s="39" t="s">
        <v>181</v>
      </c>
      <c r="E36" s="19">
        <f t="shared" si="0"/>
        <v>132000</v>
      </c>
      <c r="F36" s="13">
        <v>66000</v>
      </c>
      <c r="G36" s="13">
        <v>66000</v>
      </c>
    </row>
    <row r="37" spans="1:7" s="15" customFormat="1" ht="54.95" customHeight="1" x14ac:dyDescent="0.3">
      <c r="A37" s="23" t="s">
        <v>95</v>
      </c>
      <c r="B37" s="14" t="s">
        <v>96</v>
      </c>
      <c r="C37" s="29" t="s">
        <v>97</v>
      </c>
      <c r="D37" s="39" t="s">
        <v>182</v>
      </c>
      <c r="E37" s="19">
        <f t="shared" si="0"/>
        <v>15000</v>
      </c>
      <c r="F37" s="13">
        <v>12000</v>
      </c>
      <c r="G37" s="13">
        <v>3000</v>
      </c>
    </row>
    <row r="38" spans="1:7" s="15" customFormat="1" ht="54.95" customHeight="1" x14ac:dyDescent="0.3">
      <c r="A38" s="23" t="s">
        <v>98</v>
      </c>
      <c r="B38" s="14" t="s">
        <v>99</v>
      </c>
      <c r="C38" s="29" t="s">
        <v>97</v>
      </c>
      <c r="D38" s="39" t="s">
        <v>182</v>
      </c>
      <c r="E38" s="19">
        <f t="shared" ref="E38" si="1">SUM(F38:G38)</f>
        <v>15000</v>
      </c>
      <c r="F38" s="13">
        <v>12000</v>
      </c>
      <c r="G38" s="13">
        <v>3000</v>
      </c>
    </row>
    <row r="39" spans="1:7" s="15" customFormat="1" ht="54.95" customHeight="1" x14ac:dyDescent="0.3">
      <c r="A39" s="23" t="s">
        <v>100</v>
      </c>
      <c r="B39" s="14" t="s">
        <v>101</v>
      </c>
      <c r="C39" s="33" t="s">
        <v>102</v>
      </c>
      <c r="D39" s="39" t="s">
        <v>201</v>
      </c>
      <c r="E39" s="19">
        <f t="shared" si="0"/>
        <v>9000</v>
      </c>
      <c r="F39" s="13">
        <v>7200</v>
      </c>
      <c r="G39" s="13">
        <v>1800</v>
      </c>
    </row>
    <row r="40" spans="1:7" s="15" customFormat="1" ht="54.95" customHeight="1" x14ac:dyDescent="0.3">
      <c r="A40" s="23" t="s">
        <v>41</v>
      </c>
      <c r="B40" s="14" t="s">
        <v>18</v>
      </c>
      <c r="C40" s="33" t="s">
        <v>103</v>
      </c>
      <c r="D40" s="39" t="s">
        <v>183</v>
      </c>
      <c r="E40" s="19">
        <f t="shared" si="0"/>
        <v>75000</v>
      </c>
      <c r="F40" s="13">
        <v>52500</v>
      </c>
      <c r="G40" s="13">
        <v>22500</v>
      </c>
    </row>
    <row r="41" spans="1:7" s="15" customFormat="1" ht="54.95" customHeight="1" x14ac:dyDescent="0.3">
      <c r="A41" s="23" t="s">
        <v>104</v>
      </c>
      <c r="B41" s="14" t="s">
        <v>105</v>
      </c>
      <c r="C41" s="36" t="s">
        <v>106</v>
      </c>
      <c r="D41" s="39" t="s">
        <v>184</v>
      </c>
      <c r="E41" s="19">
        <f t="shared" si="0"/>
        <v>60000</v>
      </c>
      <c r="F41" s="13">
        <v>48000</v>
      </c>
      <c r="G41" s="13">
        <v>12000</v>
      </c>
    </row>
    <row r="42" spans="1:7" s="15" customFormat="1" ht="54.95" customHeight="1" x14ac:dyDescent="0.3">
      <c r="A42" s="23" t="s">
        <v>107</v>
      </c>
      <c r="B42" s="11" t="s">
        <v>108</v>
      </c>
      <c r="C42" s="33" t="s">
        <v>109</v>
      </c>
      <c r="D42" s="39" t="s">
        <v>185</v>
      </c>
      <c r="E42" s="19">
        <f t="shared" si="0"/>
        <v>50000</v>
      </c>
      <c r="F42" s="13">
        <v>40000</v>
      </c>
      <c r="G42" s="13">
        <v>10000</v>
      </c>
    </row>
    <row r="43" spans="1:7" ht="49.5" customHeight="1" x14ac:dyDescent="0.3">
      <c r="A43" s="23" t="s">
        <v>110</v>
      </c>
      <c r="B43" s="11" t="s">
        <v>111</v>
      </c>
      <c r="C43" s="33" t="s">
        <v>112</v>
      </c>
      <c r="D43" s="39" t="s">
        <v>186</v>
      </c>
      <c r="E43" s="19">
        <f t="shared" si="0"/>
        <v>20000</v>
      </c>
      <c r="F43" s="13">
        <v>16000</v>
      </c>
      <c r="G43" s="13">
        <v>4000</v>
      </c>
    </row>
    <row r="44" spans="1:7" s="27" customFormat="1" ht="54.95" customHeight="1" x14ac:dyDescent="0.3">
      <c r="A44" s="28" t="s">
        <v>113</v>
      </c>
      <c r="B44" s="24" t="s">
        <v>20</v>
      </c>
      <c r="C44" s="33" t="s">
        <v>25</v>
      </c>
      <c r="D44" s="39" t="s">
        <v>187</v>
      </c>
      <c r="E44" s="19">
        <f t="shared" si="0"/>
        <v>50000</v>
      </c>
      <c r="F44" s="26">
        <v>40000</v>
      </c>
      <c r="G44" s="26">
        <v>10000</v>
      </c>
    </row>
    <row r="45" spans="1:7" ht="59.25" customHeight="1" x14ac:dyDescent="0.3">
      <c r="A45" s="23" t="s">
        <v>114</v>
      </c>
      <c r="B45" s="11" t="s">
        <v>51</v>
      </c>
      <c r="C45" s="33" t="s">
        <v>115</v>
      </c>
      <c r="D45" s="39" t="s">
        <v>188</v>
      </c>
      <c r="E45" s="19">
        <f t="shared" si="0"/>
        <v>20000</v>
      </c>
      <c r="F45" s="13">
        <v>16000</v>
      </c>
      <c r="G45" s="13">
        <v>4000</v>
      </c>
    </row>
    <row r="46" spans="1:7" s="27" customFormat="1" ht="54.95" customHeight="1" x14ac:dyDescent="0.3">
      <c r="A46" s="28" t="s">
        <v>116</v>
      </c>
      <c r="B46" s="24" t="s">
        <v>117</v>
      </c>
      <c r="C46" s="30" t="s">
        <v>118</v>
      </c>
      <c r="D46" s="39" t="s">
        <v>28</v>
      </c>
      <c r="E46" s="19">
        <f t="shared" si="0"/>
        <v>20000</v>
      </c>
      <c r="F46" s="26">
        <v>10000</v>
      </c>
      <c r="G46" s="26">
        <v>10000</v>
      </c>
    </row>
    <row r="47" spans="1:7" s="27" customFormat="1" ht="54.95" customHeight="1" x14ac:dyDescent="0.3">
      <c r="A47" s="28" t="s">
        <v>119</v>
      </c>
      <c r="B47" s="24" t="s">
        <v>12</v>
      </c>
      <c r="C47" s="33" t="s">
        <v>26</v>
      </c>
      <c r="D47" s="38" t="s">
        <v>27</v>
      </c>
      <c r="E47" s="19">
        <f t="shared" si="0"/>
        <v>15000</v>
      </c>
      <c r="F47" s="26">
        <v>12000</v>
      </c>
      <c r="G47" s="26">
        <v>3000</v>
      </c>
    </row>
    <row r="48" spans="1:7" ht="54.95" customHeight="1" x14ac:dyDescent="0.3">
      <c r="A48" s="23" t="s">
        <v>120</v>
      </c>
      <c r="B48" s="11" t="s">
        <v>121</v>
      </c>
      <c r="C48" s="33" t="s">
        <v>122</v>
      </c>
      <c r="D48" s="38" t="s">
        <v>189</v>
      </c>
      <c r="E48" s="19">
        <f t="shared" si="0"/>
        <v>10000</v>
      </c>
      <c r="F48" s="13">
        <v>8000</v>
      </c>
      <c r="G48" s="13">
        <v>2000</v>
      </c>
    </row>
    <row r="49" spans="1:7" ht="54.95" customHeight="1" x14ac:dyDescent="0.3">
      <c r="A49" s="23" t="s">
        <v>71</v>
      </c>
      <c r="B49" s="11" t="s">
        <v>123</v>
      </c>
      <c r="C49" s="29" t="s">
        <v>136</v>
      </c>
      <c r="D49" s="39" t="s">
        <v>168</v>
      </c>
      <c r="E49" s="19">
        <f t="shared" si="0"/>
        <v>20000</v>
      </c>
      <c r="F49" s="13">
        <v>20000</v>
      </c>
      <c r="G49" s="13">
        <v>0</v>
      </c>
    </row>
    <row r="50" spans="1:7" s="27" customFormat="1" ht="54.95" customHeight="1" x14ac:dyDescent="0.3">
      <c r="A50" s="28" t="s">
        <v>124</v>
      </c>
      <c r="B50" s="24" t="s">
        <v>125</v>
      </c>
      <c r="C50" s="29" t="s">
        <v>136</v>
      </c>
      <c r="D50" s="39" t="s">
        <v>168</v>
      </c>
      <c r="E50" s="19">
        <f t="shared" si="0"/>
        <v>20000</v>
      </c>
      <c r="F50" s="13">
        <v>20000</v>
      </c>
      <c r="G50" s="13">
        <v>0</v>
      </c>
    </row>
    <row r="51" spans="1:7" s="27" customFormat="1" ht="54.95" customHeight="1" x14ac:dyDescent="0.3">
      <c r="A51" s="28" t="s">
        <v>126</v>
      </c>
      <c r="B51" s="24" t="s">
        <v>29</v>
      </c>
      <c r="C51" s="29" t="s">
        <v>136</v>
      </c>
      <c r="D51" s="39" t="s">
        <v>168</v>
      </c>
      <c r="E51" s="19">
        <f t="shared" si="0"/>
        <v>20000</v>
      </c>
      <c r="F51" s="13">
        <v>20000</v>
      </c>
      <c r="G51" s="13">
        <v>0</v>
      </c>
    </row>
    <row r="52" spans="1:7" s="27" customFormat="1" ht="54.95" customHeight="1" x14ac:dyDescent="0.3">
      <c r="A52" s="28" t="s">
        <v>127</v>
      </c>
      <c r="B52" s="24" t="s">
        <v>29</v>
      </c>
      <c r="C52" s="29" t="s">
        <v>136</v>
      </c>
      <c r="D52" s="39" t="s">
        <v>168</v>
      </c>
      <c r="E52" s="19">
        <f t="shared" si="0"/>
        <v>20000</v>
      </c>
      <c r="F52" s="13">
        <v>20000</v>
      </c>
      <c r="G52" s="13">
        <v>0</v>
      </c>
    </row>
    <row r="53" spans="1:7" s="27" customFormat="1" ht="54.95" customHeight="1" x14ac:dyDescent="0.3">
      <c r="A53" s="28" t="s">
        <v>128</v>
      </c>
      <c r="B53" s="24" t="s">
        <v>129</v>
      </c>
      <c r="C53" s="29" t="s">
        <v>136</v>
      </c>
      <c r="D53" s="39" t="s">
        <v>168</v>
      </c>
      <c r="E53" s="19">
        <f t="shared" si="0"/>
        <v>20000</v>
      </c>
      <c r="F53" s="13">
        <v>20000</v>
      </c>
      <c r="G53" s="13">
        <v>0</v>
      </c>
    </row>
    <row r="54" spans="1:7" s="27" customFormat="1" ht="54.95" customHeight="1" x14ac:dyDescent="0.3">
      <c r="A54" s="28" t="s">
        <v>130</v>
      </c>
      <c r="B54" s="24" t="s">
        <v>131</v>
      </c>
      <c r="C54" s="29" t="s">
        <v>136</v>
      </c>
      <c r="D54" s="39" t="s">
        <v>168</v>
      </c>
      <c r="E54" s="19">
        <f t="shared" si="0"/>
        <v>20000</v>
      </c>
      <c r="F54" s="13">
        <v>20000</v>
      </c>
      <c r="G54" s="13">
        <v>0</v>
      </c>
    </row>
    <row r="55" spans="1:7" s="27" customFormat="1" ht="54.95" customHeight="1" x14ac:dyDescent="0.3">
      <c r="A55" s="28" t="s">
        <v>132</v>
      </c>
      <c r="B55" s="24" t="s">
        <v>133</v>
      </c>
      <c r="C55" s="29" t="s">
        <v>136</v>
      </c>
      <c r="D55" s="39" t="s">
        <v>168</v>
      </c>
      <c r="E55" s="19">
        <f t="shared" si="0"/>
        <v>20000</v>
      </c>
      <c r="F55" s="13">
        <v>20000</v>
      </c>
      <c r="G55" s="13">
        <v>0</v>
      </c>
    </row>
    <row r="56" spans="1:7" s="27" customFormat="1" ht="54.95" customHeight="1" x14ac:dyDescent="0.3">
      <c r="A56" s="28" t="s">
        <v>77</v>
      </c>
      <c r="B56" s="24" t="s">
        <v>18</v>
      </c>
      <c r="C56" s="29" t="s">
        <v>136</v>
      </c>
      <c r="D56" s="39" t="s">
        <v>168</v>
      </c>
      <c r="E56" s="19">
        <f t="shared" si="0"/>
        <v>20000</v>
      </c>
      <c r="F56" s="13">
        <v>20000</v>
      </c>
      <c r="G56" s="13">
        <v>0</v>
      </c>
    </row>
    <row r="57" spans="1:7" s="27" customFormat="1" ht="54.95" customHeight="1" x14ac:dyDescent="0.3">
      <c r="A57" s="28" t="s">
        <v>134</v>
      </c>
      <c r="B57" s="24" t="s">
        <v>12</v>
      </c>
      <c r="C57" s="29" t="s">
        <v>136</v>
      </c>
      <c r="D57" s="39" t="s">
        <v>168</v>
      </c>
      <c r="E57" s="19">
        <f t="shared" si="0"/>
        <v>20000</v>
      </c>
      <c r="F57" s="13">
        <v>20000</v>
      </c>
      <c r="G57" s="13">
        <v>0</v>
      </c>
    </row>
    <row r="58" spans="1:7" s="27" customFormat="1" ht="54.95" customHeight="1" x14ac:dyDescent="0.3">
      <c r="A58" s="28" t="s">
        <v>135</v>
      </c>
      <c r="B58" s="24" t="s">
        <v>18</v>
      </c>
      <c r="C58" s="29" t="s">
        <v>136</v>
      </c>
      <c r="D58" s="39" t="s">
        <v>168</v>
      </c>
      <c r="E58" s="19">
        <f t="shared" si="0"/>
        <v>20000</v>
      </c>
      <c r="F58" s="13">
        <v>20000</v>
      </c>
      <c r="G58" s="13">
        <v>0</v>
      </c>
    </row>
    <row r="59" spans="1:7" s="27" customFormat="1" ht="54.95" customHeight="1" x14ac:dyDescent="0.3">
      <c r="A59" s="28" t="s">
        <v>137</v>
      </c>
      <c r="B59" s="24" t="s">
        <v>138</v>
      </c>
      <c r="C59" s="33" t="s">
        <v>144</v>
      </c>
      <c r="D59" s="39" t="s">
        <v>169</v>
      </c>
      <c r="E59" s="19">
        <f t="shared" si="0"/>
        <v>25000</v>
      </c>
      <c r="F59" s="37">
        <v>25000</v>
      </c>
      <c r="G59" s="37">
        <v>0</v>
      </c>
    </row>
    <row r="60" spans="1:7" s="27" customFormat="1" ht="54.95" customHeight="1" x14ac:dyDescent="0.3">
      <c r="A60" s="28" t="s">
        <v>139</v>
      </c>
      <c r="B60" s="24" t="s">
        <v>9</v>
      </c>
      <c r="C60" s="33" t="s">
        <v>144</v>
      </c>
      <c r="D60" s="39" t="s">
        <v>169</v>
      </c>
      <c r="E60" s="19">
        <f t="shared" si="0"/>
        <v>25000</v>
      </c>
      <c r="F60" s="37">
        <v>25000</v>
      </c>
      <c r="G60" s="37">
        <v>0</v>
      </c>
    </row>
    <row r="61" spans="1:7" s="27" customFormat="1" ht="54.95" customHeight="1" x14ac:dyDescent="0.3">
      <c r="A61" s="28" t="s">
        <v>140</v>
      </c>
      <c r="B61" s="24" t="s">
        <v>141</v>
      </c>
      <c r="C61" s="33" t="s">
        <v>144</v>
      </c>
      <c r="D61" s="39" t="s">
        <v>169</v>
      </c>
      <c r="E61" s="19">
        <f t="shared" si="0"/>
        <v>25000</v>
      </c>
      <c r="F61" s="37">
        <v>25000</v>
      </c>
      <c r="G61" s="37">
        <v>0</v>
      </c>
    </row>
    <row r="62" spans="1:7" s="27" customFormat="1" ht="54.95" customHeight="1" x14ac:dyDescent="0.3">
      <c r="A62" s="28" t="s">
        <v>142</v>
      </c>
      <c r="B62" s="24" t="s">
        <v>143</v>
      </c>
      <c r="C62" s="33" t="s">
        <v>144</v>
      </c>
      <c r="D62" s="39" t="s">
        <v>169</v>
      </c>
      <c r="E62" s="19">
        <f t="shared" si="0"/>
        <v>25000</v>
      </c>
      <c r="F62" s="37">
        <v>25000</v>
      </c>
      <c r="G62" s="37">
        <v>0</v>
      </c>
    </row>
    <row r="63" spans="1:7" s="27" customFormat="1" ht="54.95" customHeight="1" x14ac:dyDescent="0.3">
      <c r="A63" s="28" t="s">
        <v>147</v>
      </c>
      <c r="B63" s="24" t="s">
        <v>145</v>
      </c>
      <c r="C63" s="34" t="s">
        <v>146</v>
      </c>
      <c r="D63" s="39" t="s">
        <v>170</v>
      </c>
      <c r="E63" s="19">
        <f t="shared" si="0"/>
        <v>40000</v>
      </c>
      <c r="F63" s="26">
        <v>40000</v>
      </c>
      <c r="G63" s="26">
        <v>0</v>
      </c>
    </row>
    <row r="64" spans="1:7" s="27" customFormat="1" ht="54.95" customHeight="1" x14ac:dyDescent="0.3">
      <c r="A64" s="28" t="s">
        <v>148</v>
      </c>
      <c r="B64" s="24" t="s">
        <v>149</v>
      </c>
      <c r="C64" s="34" t="s">
        <v>24</v>
      </c>
      <c r="D64" s="39" t="s">
        <v>171</v>
      </c>
      <c r="E64" s="19">
        <f t="shared" si="0"/>
        <v>100000</v>
      </c>
      <c r="F64" s="26">
        <v>50000</v>
      </c>
      <c r="G64" s="26">
        <v>50000</v>
      </c>
    </row>
    <row r="65" spans="1:7" s="27" customFormat="1" ht="54.95" customHeight="1" x14ac:dyDescent="0.3">
      <c r="A65" s="28" t="s">
        <v>150</v>
      </c>
      <c r="B65" s="24" t="s">
        <v>151</v>
      </c>
      <c r="C65" s="33" t="s">
        <v>152</v>
      </c>
      <c r="D65" s="39" t="s">
        <v>172</v>
      </c>
      <c r="E65" s="19">
        <f t="shared" si="0"/>
        <v>30000</v>
      </c>
      <c r="F65" s="26">
        <v>30000</v>
      </c>
      <c r="G65" s="26">
        <v>0</v>
      </c>
    </row>
    <row r="66" spans="1:7" s="27" customFormat="1" ht="54.95" customHeight="1" x14ac:dyDescent="0.3">
      <c r="A66" s="28" t="s">
        <v>153</v>
      </c>
      <c r="B66" s="24" t="s">
        <v>154</v>
      </c>
      <c r="C66" s="34" t="s">
        <v>155</v>
      </c>
      <c r="D66" s="39" t="s">
        <v>173</v>
      </c>
      <c r="E66" s="19">
        <f t="shared" si="0"/>
        <v>20000</v>
      </c>
      <c r="F66" s="26">
        <v>20000</v>
      </c>
      <c r="G66" s="26">
        <v>0</v>
      </c>
    </row>
    <row r="67" spans="1:7" s="27" customFormat="1" ht="54.95" customHeight="1" x14ac:dyDescent="0.3">
      <c r="A67" s="28"/>
      <c r="B67" s="24"/>
      <c r="C67" s="30"/>
      <c r="D67" s="25"/>
      <c r="E67" s="19">
        <f t="shared" si="0"/>
        <v>0</v>
      </c>
      <c r="F67" s="26"/>
      <c r="G67" s="26"/>
    </row>
    <row r="68" spans="1:7" s="27" customFormat="1" ht="54.95" customHeight="1" x14ac:dyDescent="0.3">
      <c r="A68" s="28"/>
      <c r="B68" s="24"/>
      <c r="C68" s="30"/>
      <c r="D68" s="25"/>
      <c r="E68" s="19">
        <f t="shared" si="0"/>
        <v>0</v>
      </c>
      <c r="F68" s="26"/>
      <c r="G68" s="26"/>
    </row>
    <row r="69" spans="1:7" s="27" customFormat="1" ht="54.95" customHeight="1" x14ac:dyDescent="0.3">
      <c r="A69" s="28"/>
      <c r="B69" s="24"/>
      <c r="C69" s="30"/>
      <c r="D69" s="25"/>
      <c r="E69" s="19">
        <f t="shared" si="0"/>
        <v>0</v>
      </c>
      <c r="F69" s="26"/>
      <c r="G69" s="26"/>
    </row>
    <row r="70" spans="1:7" s="27" customFormat="1" ht="54.95" customHeight="1" x14ac:dyDescent="0.3">
      <c r="A70" s="28"/>
      <c r="B70" s="24"/>
      <c r="C70" s="30"/>
      <c r="D70" s="25"/>
      <c r="E70" s="19">
        <f t="shared" si="0"/>
        <v>0</v>
      </c>
      <c r="F70" s="26"/>
      <c r="G70" s="26"/>
    </row>
    <row r="71" spans="1:7" s="27" customFormat="1" ht="54.95" customHeight="1" x14ac:dyDescent="0.3">
      <c r="A71" s="28"/>
      <c r="B71" s="24"/>
      <c r="C71" s="30"/>
      <c r="D71" s="25"/>
      <c r="E71" s="19">
        <f t="shared" si="0"/>
        <v>0</v>
      </c>
      <c r="F71" s="26"/>
      <c r="G71" s="26"/>
    </row>
    <row r="72" spans="1:7" s="27" customFormat="1" ht="54.95" customHeight="1" x14ac:dyDescent="0.3">
      <c r="A72" s="32"/>
      <c r="B72" s="24"/>
      <c r="C72" s="30"/>
      <c r="D72" s="25"/>
      <c r="E72" s="19">
        <f t="shared" ref="E72:E73" si="2">SUM(F72:G72)</f>
        <v>0</v>
      </c>
      <c r="F72" s="26"/>
      <c r="G72" s="26"/>
    </row>
    <row r="73" spans="1:7" ht="54.95" customHeight="1" x14ac:dyDescent="0.3">
      <c r="A73" s="23"/>
      <c r="B73" s="11"/>
      <c r="C73" s="29"/>
      <c r="D73" s="12"/>
      <c r="E73" s="19">
        <f t="shared" si="2"/>
        <v>0</v>
      </c>
      <c r="F73" s="13"/>
      <c r="G73" s="13"/>
    </row>
    <row r="74" spans="1:7" ht="54.95" customHeight="1" x14ac:dyDescent="0.3"/>
  </sheetData>
  <sheetProtection selectLockedCells="1" selectUnlockedCells="1"/>
  <mergeCells count="7">
    <mergeCell ref="A1:G1"/>
    <mergeCell ref="A3:B3"/>
    <mergeCell ref="C3:C4"/>
    <mergeCell ref="D3:D4"/>
    <mergeCell ref="E3:E4"/>
    <mergeCell ref="F3:F4"/>
    <mergeCell ref="G3:G4"/>
  </mergeCells>
  <phoneticPr fontId="1" type="noConversion"/>
  <pageMargins left="0.43307086614173229" right="0.23622047244094491" top="0.74803149606299213" bottom="0.55118110236220474" header="0.31496062992125984" footer="0.11811023622047245"/>
  <pageSetup paperSize="9" scale="53" fitToWidth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대상자별지내역</vt:lpstr>
      <vt:lpstr>대상자별지내역!Print_Titles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2023-02-28T01:05:15Z</cp:lastPrinted>
  <dcterms:created xsi:type="dcterms:W3CDTF">2015-01-25T02:43:25Z</dcterms:created>
  <dcterms:modified xsi:type="dcterms:W3CDTF">2024-03-05T05:52:17Z</dcterms:modified>
</cp:coreProperties>
</file>