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축산방역4\Desktop\"/>
    </mc:Choice>
  </mc:AlternateContent>
  <bookViews>
    <workbookView xWindow="0" yWindow="0" windowWidth="28800" windowHeight="12135" tabRatio="917" activeTab="5"/>
  </bookViews>
  <sheets>
    <sheet name="신청내역" sheetId="25" r:id="rId1"/>
    <sheet name="돼지소모성질환" sheetId="10" r:id="rId2"/>
    <sheet name="방역인프라 설치 지원" sheetId="21" r:id="rId3"/>
    <sheet name="가금농가 질병관리지원" sheetId="22" r:id="rId4"/>
    <sheet name="가축폐사체수거처리비 지원" sheetId="23" r:id="rId5"/>
    <sheet name="가축폐사체수거함 지원" sheetId="26" r:id="rId6"/>
  </sheets>
  <definedNames>
    <definedName name="_xlnm.Print_Area" localSheetId="3">'가금농가 질병관리지원'!$A$1:$J$9</definedName>
    <definedName name="_xlnm.Print_Area" localSheetId="4">'가축폐사체수거처리비 지원'!$A$1:$J$9</definedName>
    <definedName name="_xlnm.Print_Area" localSheetId="5">'가축폐사체수거함 지원'!$A$1:$J$9</definedName>
    <definedName name="_xlnm.Print_Area" localSheetId="1">돼지소모성질환!$A$1:$J$9</definedName>
    <definedName name="_xlnm.Print_Area" localSheetId="2">'방역인프라 설치 지원'!$A$1:$L$9</definedName>
    <definedName name="_xlnm.Print_Area" localSheetId="0">신청내역!$A$1:$P$17</definedName>
  </definedNames>
  <calcPr calcId="162913"/>
</workbook>
</file>

<file path=xl/calcChain.xml><?xml version="1.0" encoding="utf-8"?>
<calcChain xmlns="http://schemas.openxmlformats.org/spreadsheetml/2006/main">
  <c r="O12" i="25" l="1"/>
  <c r="G8" i="10"/>
  <c r="G9" i="10"/>
  <c r="G7" i="10"/>
  <c r="G8" i="22"/>
  <c r="G9" i="22"/>
  <c r="G7" i="22"/>
  <c r="G8" i="26"/>
  <c r="G9" i="26"/>
  <c r="G7" i="26"/>
  <c r="G7" i="23"/>
  <c r="E6" i="23"/>
  <c r="E6" i="26" l="1"/>
  <c r="E13" i="25" s="1"/>
  <c r="E12" i="25"/>
  <c r="G6" i="21"/>
  <c r="E10" i="25" s="1"/>
  <c r="E6" i="22"/>
  <c r="E9" i="25"/>
  <c r="E6" i="10"/>
  <c r="G6" i="26"/>
  <c r="H13" i="25" s="1"/>
  <c r="O13" i="25" s="1"/>
  <c r="G6" i="23"/>
  <c r="H12" i="25"/>
  <c r="I12" i="25" s="1"/>
  <c r="H8" i="26"/>
  <c r="I8" i="26"/>
  <c r="H9" i="26"/>
  <c r="I9" i="26"/>
  <c r="I7" i="26"/>
  <c r="H7" i="26"/>
  <c r="H8" i="23"/>
  <c r="I8" i="23"/>
  <c r="H9" i="23"/>
  <c r="I9" i="23"/>
  <c r="I7" i="23"/>
  <c r="H7" i="23"/>
  <c r="G6" i="22"/>
  <c r="H11" i="25" s="1"/>
  <c r="H8" i="22"/>
  <c r="I8" i="22"/>
  <c r="H9" i="22"/>
  <c r="I9" i="22"/>
  <c r="I7" i="22"/>
  <c r="H7" i="22"/>
  <c r="H10" i="25"/>
  <c r="O10" i="25" s="1"/>
  <c r="J8" i="21"/>
  <c r="K8" i="21"/>
  <c r="J9" i="21"/>
  <c r="K9" i="21"/>
  <c r="K7" i="21"/>
  <c r="J7" i="21"/>
  <c r="I6" i="21"/>
  <c r="I8" i="10"/>
  <c r="I9" i="10"/>
  <c r="I7" i="10"/>
  <c r="H8" i="10"/>
  <c r="H9" i="10"/>
  <c r="H7" i="10"/>
  <c r="G6" i="10"/>
  <c r="H9" i="25" s="1"/>
  <c r="K9" i="25" s="1"/>
  <c r="O14" i="25"/>
  <c r="I14" i="25"/>
  <c r="M14" i="25"/>
  <c r="K14" i="25"/>
  <c r="I6" i="26"/>
  <c r="O11" i="25" l="1"/>
  <c r="M11" i="25"/>
  <c r="K11" i="25"/>
  <c r="I11" i="25"/>
  <c r="E11" i="25"/>
  <c r="I13" i="25"/>
  <c r="K13" i="25"/>
  <c r="M13" i="25"/>
  <c r="M12" i="25"/>
  <c r="K12" i="25"/>
  <c r="H6" i="26"/>
  <c r="H6" i="23"/>
  <c r="I6" i="23"/>
  <c r="H8" i="25"/>
  <c r="K10" i="25"/>
  <c r="M10" i="25"/>
  <c r="I10" i="25"/>
  <c r="K6" i="21"/>
  <c r="J6" i="21"/>
  <c r="M9" i="25"/>
  <c r="O9" i="25"/>
  <c r="I9" i="25"/>
  <c r="H6" i="22"/>
  <c r="I6" i="22"/>
  <c r="O8" i="25" l="1"/>
  <c r="K8" i="25"/>
  <c r="I8" i="25"/>
  <c r="M8" i="25"/>
  <c r="H6" i="10"/>
  <c r="I6" i="10"/>
</calcChain>
</file>

<file path=xl/sharedStrings.xml><?xml version="1.0" encoding="utf-8"?>
<sst xmlns="http://schemas.openxmlformats.org/spreadsheetml/2006/main" count="129" uniqueCount="69">
  <si>
    <t>연번</t>
    <phoneticPr fontId="4" type="noConversion"/>
  </si>
  <si>
    <t>주    소</t>
  </si>
  <si>
    <t>성 명
(대표자)</t>
    <phoneticPr fontId="4" type="noConversion"/>
  </si>
  <si>
    <t>읍면</t>
    <phoneticPr fontId="4" type="noConversion"/>
  </si>
  <si>
    <t>계</t>
    <phoneticPr fontId="1" type="noConversion"/>
  </si>
  <si>
    <t>도로명 주소</t>
    <phoneticPr fontId="4" type="noConversion"/>
  </si>
  <si>
    <t>비고</t>
    <phoneticPr fontId="1" type="noConversion"/>
  </si>
  <si>
    <t>보조금
(천원)</t>
    <phoneticPr fontId="1" type="noConversion"/>
  </si>
  <si>
    <t>단가
(천원)</t>
    <phoneticPr fontId="4" type="noConversion"/>
  </si>
  <si>
    <t>자부담
(천원)</t>
    <phoneticPr fontId="1" type="noConversion"/>
  </si>
  <si>
    <t>개소</t>
    <phoneticPr fontId="1" type="noConversion"/>
  </si>
  <si>
    <t>1개소</t>
    <phoneticPr fontId="1" type="noConversion"/>
  </si>
  <si>
    <t>2024년 방역인프라 설치 지원사업 신청내역</t>
    <phoneticPr fontId="4" type="noConversion"/>
  </si>
  <si>
    <t>축종
(양돈, 가금)</t>
    <phoneticPr fontId="1" type="noConversion"/>
  </si>
  <si>
    <t>세부내역</t>
    <phoneticPr fontId="1" type="noConversion"/>
  </si>
  <si>
    <t>대인소독기</t>
    <phoneticPr fontId="1" type="noConversion"/>
  </si>
  <si>
    <t>고압분무기</t>
    <phoneticPr fontId="1" type="noConversion"/>
  </si>
  <si>
    <t>전실</t>
    <phoneticPr fontId="1" type="noConversion"/>
  </si>
  <si>
    <t>2024년 가금농가 질병관리 지원사업 신청내역</t>
    <phoneticPr fontId="4" type="noConversion"/>
  </si>
  <si>
    <t>(단위 : 천원)</t>
    <phoneticPr fontId="1" type="noConversion"/>
  </si>
  <si>
    <t>연번</t>
    <phoneticPr fontId="1" type="noConversion"/>
  </si>
  <si>
    <t>사업명</t>
    <phoneticPr fontId="1" type="noConversion"/>
  </si>
  <si>
    <t>지원대상</t>
    <phoneticPr fontId="1" type="noConversion"/>
  </si>
  <si>
    <t>사업내용</t>
    <phoneticPr fontId="1" type="noConversion"/>
  </si>
  <si>
    <t>사업량</t>
    <phoneticPr fontId="1" type="noConversion"/>
  </si>
  <si>
    <t>지원단가</t>
    <phoneticPr fontId="1" type="noConversion"/>
  </si>
  <si>
    <t>사업비</t>
    <phoneticPr fontId="1" type="noConversion"/>
  </si>
  <si>
    <t>재     원     별</t>
    <phoneticPr fontId="1" type="noConversion"/>
  </si>
  <si>
    <t>도비</t>
    <phoneticPr fontId="1" type="noConversion"/>
  </si>
  <si>
    <t>시군비</t>
    <phoneticPr fontId="1" type="noConversion"/>
  </si>
  <si>
    <t>자부담</t>
    <phoneticPr fontId="1" type="noConversion"/>
  </si>
  <si>
    <t>금액</t>
    <phoneticPr fontId="1" type="noConversion"/>
  </si>
  <si>
    <t>비율</t>
    <phoneticPr fontId="1" type="noConversion"/>
  </si>
  <si>
    <t>합  계</t>
    <phoneticPr fontId="1" type="noConversion"/>
  </si>
  <si>
    <t>개소</t>
    <phoneticPr fontId="1" type="noConversion"/>
  </si>
  <si>
    <t>신규사업</t>
    <phoneticPr fontId="1" type="noConversion"/>
  </si>
  <si>
    <t>방역인프라 설치 지원</t>
    <phoneticPr fontId="1" type="noConversion"/>
  </si>
  <si>
    <t>가금농가 질병관리 
지원</t>
    <phoneticPr fontId="1" type="noConversion"/>
  </si>
  <si>
    <t>국비</t>
    <phoneticPr fontId="1" type="noConversion"/>
  </si>
  <si>
    <t>2024년 가축폐사체 수거함 지원사업 신청내역</t>
    <phoneticPr fontId="4" type="noConversion"/>
  </si>
  <si>
    <t>개소당 10,000천원</t>
    <phoneticPr fontId="1" type="noConversion"/>
  </si>
  <si>
    <t>사업비</t>
    <phoneticPr fontId="1" type="noConversion"/>
  </si>
  <si>
    <t>사업비
(천원)</t>
    <phoneticPr fontId="1" type="noConversion"/>
  </si>
  <si>
    <t>가축폐사체 수거처리비 지원</t>
    <phoneticPr fontId="1" type="noConversion"/>
  </si>
  <si>
    <t>견적가 적용</t>
    <phoneticPr fontId="1" type="noConversion"/>
  </si>
  <si>
    <t>사업비(천원)</t>
    <phoneticPr fontId="1" type="noConversion"/>
  </si>
  <si>
    <t>2024년 가축폐사체 수거처리비 지원사업 신청내역</t>
    <phoneticPr fontId="4" type="noConversion"/>
  </si>
  <si>
    <t>가축폐사체 수거함
 지원</t>
    <phoneticPr fontId="1" type="noConversion"/>
  </si>
  <si>
    <r>
      <t xml:space="preserve">(00 </t>
    </r>
    <r>
      <rPr>
        <b/>
        <sz val="20"/>
        <color theme="1"/>
        <rFont val="맑은 고딕"/>
        <family val="3"/>
        <charset val="129"/>
      </rPr>
      <t>읍면</t>
    </r>
    <r>
      <rPr>
        <b/>
        <sz val="20"/>
        <color theme="1"/>
        <rFont val="맑은 고딕"/>
        <family val="3"/>
        <charset val="129"/>
        <scheme val="minor"/>
      </rPr>
      <t>)</t>
    </r>
    <phoneticPr fontId="1" type="noConversion"/>
  </si>
  <si>
    <t>2024년도 동물방역분야 국도비 지원사업 예산 신청내역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</si>
  <si>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&lt; 수요조사 시 유의사항 &gt;</t>
    </r>
    <r>
      <rPr>
        <sz val="14"/>
        <color theme="1"/>
        <rFont val="맑은 고딕"/>
        <family val="3"/>
        <charset val="129"/>
        <scheme val="minor"/>
      </rPr>
      <t xml:space="preserve">
• </t>
    </r>
    <r>
      <rPr>
        <sz val="14"/>
        <color rgb="FFFF0000"/>
        <rFont val="맑은 고딕"/>
        <family val="3"/>
        <charset val="129"/>
        <scheme val="minor"/>
      </rPr>
      <t xml:space="preserve">사업별 부담비율 및 지원단가 등 도 예산심사 과정에서 조정될 수 있으며, </t>
    </r>
    <r>
      <rPr>
        <b/>
        <u/>
        <sz val="14"/>
        <color rgb="FFFF0000"/>
        <rFont val="맑은 고딕"/>
        <family val="3"/>
        <charset val="129"/>
        <scheme val="minor"/>
      </rPr>
      <t>본 조사는 내년도 예산신청을 위한 수요조사로 내년도 사업 대상자 선정이 아님</t>
    </r>
    <r>
      <rPr>
        <b/>
        <u/>
        <sz val="14"/>
        <color theme="1"/>
        <rFont val="맑은 고딕"/>
        <family val="3"/>
        <charset val="129"/>
        <scheme val="minor"/>
      </rPr>
      <t>.</t>
    </r>
    <phoneticPr fontId="1" type="noConversion"/>
  </si>
  <si>
    <t>질병, 사양 및 위생·환기·방역시설 등 기타 농장방역 관리, 농장주 및 종사자 대상 위생·방역 교육 등 컨설팅 자문비용</t>
    <phoneticPr fontId="1" type="noConversion"/>
  </si>
  <si>
    <t>가축사육업 등록된 
양돈농가</t>
    <phoneticPr fontId="1" type="noConversion"/>
  </si>
  <si>
    <t>가축사육업 및 종축업의 허가를 받은 농가(가금, 양돈)</t>
    <phoneticPr fontId="1" type="noConversion"/>
  </si>
  <si>
    <t>가금 방역시설 및 장비
돼지 방역시설 및 장비</t>
    <phoneticPr fontId="1" type="noConversion"/>
  </si>
  <si>
    <t>가축사육업 등록된 
가금농가</t>
    <phoneticPr fontId="1" type="noConversion"/>
  </si>
  <si>
    <t>질병 및 사양관리 컨설팅 자문 및 검사비용</t>
    <phoneticPr fontId="1" type="noConversion"/>
  </si>
  <si>
    <t>양돈 폐사체의 위생적인 처리를 위한 지원사업</t>
    <phoneticPr fontId="1" type="noConversion"/>
  </si>
  <si>
    <t>양돈 폐사체의 위생적인 처리를 위한 지원사업</t>
  </si>
  <si>
    <t>KG</t>
    <phoneticPr fontId="1" type="noConversion"/>
  </si>
  <si>
    <t>개</t>
    <phoneticPr fontId="1" type="noConversion"/>
  </si>
  <si>
    <t>kg 300원</t>
    <phoneticPr fontId="1" type="noConversion"/>
  </si>
  <si>
    <t>개당 800천원</t>
    <phoneticPr fontId="1" type="noConversion"/>
  </si>
  <si>
    <t>Kg</t>
    <phoneticPr fontId="1" type="noConversion"/>
  </si>
  <si>
    <t>○ 지원단가 : 800천원(보조 60%, 자부담 40%)</t>
    <phoneticPr fontId="1" type="noConversion"/>
  </si>
  <si>
    <t>○ 지원단가 : 10,000천원(보조 60%, 자부담 40%)</t>
    <phoneticPr fontId="1" type="noConversion"/>
  </si>
  <si>
    <t>○ 지원단가 : 견적가(보조 60%, 자부담 40%) 50,000천원 미만</t>
    <phoneticPr fontId="1" type="noConversion"/>
  </si>
  <si>
    <t>돼지소모성 질환지도 지원사업</t>
    <phoneticPr fontId="1" type="noConversion"/>
  </si>
  <si>
    <t>2024년 돼지소모성질환 지도 지원사업 신청내역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</si>
</sst>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 "/>
    <numFmt numFmtId="177" formatCode="_-* #,##0.0_-;\-* #,##0.0_-;_-* &quot;-&quot;_-;_-@_-"/>
  </numFmts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2"/>
      <color indexed="8"/>
      <name val="돋움"/>
      <family val="3"/>
      <charset val="129"/>
    </font>
    <font>
      <b/>
      <sz val="12"/>
      <name val="돋움"/>
      <family val="3"/>
      <charset val="129"/>
    </font>
    <font>
      <sz val="13"/>
      <color indexed="8"/>
      <name val="바탕"/>
      <family val="1"/>
      <charset val="129"/>
    </font>
    <font>
      <b/>
      <sz val="11"/>
      <color indexed="8"/>
      <name val="돋움체"/>
      <family val="3"/>
      <charset val="129"/>
    </font>
    <font>
      <b/>
      <u/>
      <sz val="18"/>
      <color indexed="8"/>
      <name val="HY견고딕"/>
      <family val="1"/>
      <charset val="129"/>
    </font>
    <font>
      <b/>
      <sz val="11"/>
      <color rgb="FF0000FF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3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i/>
      <sz val="14"/>
      <color rgb="FF0000FF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b/>
      <u/>
      <sz val="14"/>
      <color rgb="FFFF0000"/>
      <name val="맑은 고딕"/>
      <family val="3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/>
    <xf numFmtId="0" fontId="10" fillId="0" borderId="0" xfId="0" applyFont="1" applyAlignment="1"/>
    <xf numFmtId="0" fontId="11" fillId="0" borderId="4" xfId="0" applyFont="1" applyBorder="1" applyAlignment="1">
      <alignment vertical="center"/>
    </xf>
    <xf numFmtId="0" fontId="11" fillId="0" borderId="4" xfId="0" applyFont="1" applyBorder="1" applyAlignment="1"/>
    <xf numFmtId="176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wrapText="1" shrinkToFit="1"/>
    </xf>
    <xf numFmtId="41" fontId="13" fillId="0" borderId="1" xfId="1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9" fillId="0" borderId="0" xfId="0" applyFont="1">
      <alignment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41" fontId="16" fillId="4" borderId="4" xfId="1" applyFont="1" applyFill="1" applyBorder="1" applyAlignment="1">
      <alignment horizontal="center" vertical="center"/>
    </xf>
    <xf numFmtId="41" fontId="16" fillId="4" borderId="4" xfId="1" applyFont="1" applyFill="1" applyBorder="1" applyAlignment="1">
      <alignment horizontal="right" vertical="center"/>
    </xf>
    <xf numFmtId="41" fontId="16" fillId="4" borderId="9" xfId="1" applyFont="1" applyFill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41" fontId="18" fillId="0" borderId="4" xfId="1" applyFont="1" applyFill="1" applyBorder="1" applyAlignment="1">
      <alignment horizontal="center" vertical="center" wrapText="1"/>
    </xf>
    <xf numFmtId="41" fontId="18" fillId="5" borderId="4" xfId="1" applyFont="1" applyFill="1" applyBorder="1" applyAlignment="1">
      <alignment horizontal="right" vertical="center"/>
    </xf>
    <xf numFmtId="41" fontId="18" fillId="2" borderId="4" xfId="1" applyFont="1" applyFill="1" applyBorder="1" applyAlignment="1">
      <alignment horizontal="right" vertical="center"/>
    </xf>
    <xf numFmtId="9" fontId="18" fillId="0" borderId="4" xfId="1" applyNumberFormat="1" applyFont="1" applyFill="1" applyBorder="1" applyAlignment="1">
      <alignment horizontal="center" vertical="center"/>
    </xf>
    <xf numFmtId="9" fontId="18" fillId="0" borderId="9" xfId="1" applyNumberFormat="1" applyFont="1" applyFill="1" applyBorder="1" applyAlignment="1">
      <alignment horizontal="center" vertical="center"/>
    </xf>
    <xf numFmtId="41" fontId="18" fillId="0" borderId="4" xfId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18" fillId="0" borderId="10" xfId="1" applyNumberFormat="1" applyFont="1" applyFill="1" applyBorder="1" applyAlignment="1">
      <alignment horizontal="left" vertical="center" wrapText="1"/>
    </xf>
    <xf numFmtId="0" fontId="16" fillId="4" borderId="12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6" fillId="4" borderId="13" xfId="1" applyNumberFormat="1" applyFont="1" applyFill="1" applyBorder="1" applyAlignment="1">
      <alignment horizontal="center" vertical="center"/>
    </xf>
    <xf numFmtId="0" fontId="18" fillId="5" borderId="13" xfId="1" applyNumberFormat="1" applyFont="1" applyFill="1" applyBorder="1" applyAlignment="1">
      <alignment horizontal="center" vertical="center"/>
    </xf>
    <xf numFmtId="0" fontId="18" fillId="5" borderId="11" xfId="1" applyNumberFormat="1" applyFont="1" applyFill="1" applyBorder="1" applyAlignment="1">
      <alignment horizontal="center" vertical="center"/>
    </xf>
    <xf numFmtId="41" fontId="17" fillId="4" borderId="4" xfId="1" applyFont="1" applyFill="1" applyBorder="1" applyAlignment="1">
      <alignment horizontal="right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41" fontId="18" fillId="0" borderId="10" xfId="1" applyFont="1" applyFill="1" applyBorder="1" applyAlignment="1" applyProtection="1">
      <alignment horizontal="center" vertical="center" wrapText="1"/>
      <protection locked="0"/>
    </xf>
    <xf numFmtId="41" fontId="18" fillId="5" borderId="10" xfId="1" applyFont="1" applyFill="1" applyBorder="1" applyAlignment="1">
      <alignment horizontal="right" vertical="center"/>
    </xf>
    <xf numFmtId="41" fontId="18" fillId="2" borderId="10" xfId="1" applyFont="1" applyFill="1" applyBorder="1" applyAlignment="1">
      <alignment horizontal="right" vertical="center"/>
    </xf>
    <xf numFmtId="9" fontId="18" fillId="0" borderId="10" xfId="1" applyNumberFormat="1" applyFont="1" applyFill="1" applyBorder="1" applyAlignment="1">
      <alignment horizontal="center" vertical="center"/>
    </xf>
    <xf numFmtId="9" fontId="18" fillId="0" borderId="16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shrinkToFit="1"/>
    </xf>
    <xf numFmtId="0" fontId="7" fillId="5" borderId="1" xfId="0" applyFont="1" applyFill="1" applyBorder="1" applyAlignment="1">
      <alignment horizontal="center" vertical="center" wrapText="1" shrinkToFit="1"/>
    </xf>
    <xf numFmtId="41" fontId="5" fillId="5" borderId="1" xfId="1" applyFont="1" applyFill="1" applyBorder="1" applyAlignment="1">
      <alignment horizontal="center" vertical="center" wrapText="1"/>
    </xf>
    <xf numFmtId="0" fontId="6" fillId="5" borderId="2" xfId="2" applyFont="1" applyFill="1" applyBorder="1" applyAlignment="1">
      <alignment horizontal="center" vertical="center" wrapText="1"/>
    </xf>
    <xf numFmtId="0" fontId="18" fillId="0" borderId="4" xfId="1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1" fontId="5" fillId="3" borderId="2" xfId="1" applyFont="1" applyFill="1" applyBorder="1" applyAlignment="1">
      <alignment horizontal="center" vertical="center" wrapText="1"/>
    </xf>
    <xf numFmtId="41" fontId="5" fillId="3" borderId="3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6" fillId="0" borderId="4" xfId="1" applyNumberFormat="1" applyFont="1" applyFill="1" applyBorder="1" applyAlignment="1">
      <alignment horizontal="left" vertical="center" wrapText="1"/>
    </xf>
    <xf numFmtId="9" fontId="18" fillId="2" borderId="4" xfId="1" applyNumberFormat="1" applyFont="1" applyFill="1" applyBorder="1" applyAlignment="1">
      <alignment horizontal="right" vertical="center"/>
    </xf>
    <xf numFmtId="41" fontId="7" fillId="5" borderId="1" xfId="1" applyFont="1" applyFill="1" applyBorder="1" applyAlignment="1">
      <alignment horizontal="center" vertical="center" wrapText="1" shrinkToFit="1"/>
    </xf>
    <xf numFmtId="41" fontId="12" fillId="2" borderId="1" xfId="1" applyFont="1" applyFill="1" applyBorder="1" applyAlignment="1">
      <alignment horizontal="center" vertical="center" wrapText="1" shrinkToFit="1"/>
    </xf>
    <xf numFmtId="177" fontId="13" fillId="0" borderId="1" xfId="1" applyNumberFormat="1" applyFont="1" applyBorder="1" applyAlignment="1">
      <alignment horizontal="center" vertical="center" shrinkToFit="1"/>
    </xf>
    <xf numFmtId="41" fontId="18" fillId="5" borderId="13" xfId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Sheet1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P17"/>
  <sheetViews>
    <sheetView view="pageBreakPreview" zoomScale="70" zoomScaleNormal="70" zoomScaleSheetLayoutView="70" workbookViewId="0">
      <selection activeCell="G13" sqref="G13"/>
    </sheetView>
  </sheetViews>
  <sheetFormatPr defaultRowHeight="16.5" x14ac:dyDescent="0.3"/>
  <cols>
    <col min="1" max="1" width="7.875" customWidth="1"/>
    <col min="2" max="2" width="25.625" bestFit="1" customWidth="1"/>
    <col min="3" max="3" width="30.375" customWidth="1"/>
    <col min="4" max="4" width="28.75" customWidth="1"/>
    <col min="5" max="5" width="9.375" bestFit="1" customWidth="1"/>
    <col min="6" max="6" width="7.625" customWidth="1"/>
    <col min="7" max="7" width="39.375" customWidth="1"/>
    <col min="8" max="8" width="10.875" bestFit="1" customWidth="1"/>
    <col min="9" max="9" width="11.625" customWidth="1"/>
    <col min="10" max="10" width="6.625" customWidth="1"/>
    <col min="11" max="11" width="11.625" customWidth="1"/>
    <col min="12" max="12" width="6.625" customWidth="1"/>
    <col min="13" max="13" width="11.625" customWidth="1"/>
    <col min="14" max="14" width="6.625" customWidth="1"/>
    <col min="15" max="15" width="11.625" customWidth="1"/>
    <col min="16" max="16" width="6.625" customWidth="1"/>
  </cols>
  <sheetData>
    <row r="2" spans="1:16" ht="41.25" x14ac:dyDescent="0.3">
      <c r="A2" s="55" t="s">
        <v>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6" ht="31.5" x14ac:dyDescent="0.3">
      <c r="A3" s="56" t="s">
        <v>48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20.25" customHeight="1" thickBot="1" x14ac:dyDescent="0.35">
      <c r="A4" s="57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6" s="10" customFormat="1" ht="23.25" customHeight="1" x14ac:dyDescent="0.3">
      <c r="A5" s="59" t="s">
        <v>20</v>
      </c>
      <c r="B5" s="51" t="s">
        <v>21</v>
      </c>
      <c r="C5" s="51" t="s">
        <v>22</v>
      </c>
      <c r="D5" s="51" t="s">
        <v>23</v>
      </c>
      <c r="E5" s="51" t="s">
        <v>24</v>
      </c>
      <c r="F5" s="51"/>
      <c r="G5" s="51" t="s">
        <v>25</v>
      </c>
      <c r="H5" s="51" t="s">
        <v>26</v>
      </c>
      <c r="I5" s="51" t="s">
        <v>27</v>
      </c>
      <c r="J5" s="51"/>
      <c r="K5" s="51"/>
      <c r="L5" s="51"/>
      <c r="M5" s="51"/>
      <c r="N5" s="51"/>
      <c r="O5" s="51"/>
      <c r="P5" s="52"/>
    </row>
    <row r="6" spans="1:16" s="10" customFormat="1" ht="23.25" customHeight="1" x14ac:dyDescent="0.3">
      <c r="A6" s="60"/>
      <c r="B6" s="53"/>
      <c r="C6" s="53"/>
      <c r="D6" s="53"/>
      <c r="E6" s="53"/>
      <c r="F6" s="53"/>
      <c r="G6" s="53"/>
      <c r="H6" s="53"/>
      <c r="I6" s="53" t="s">
        <v>38</v>
      </c>
      <c r="J6" s="53"/>
      <c r="K6" s="53" t="s">
        <v>28</v>
      </c>
      <c r="L6" s="53"/>
      <c r="M6" s="53" t="s">
        <v>29</v>
      </c>
      <c r="N6" s="53"/>
      <c r="O6" s="53" t="s">
        <v>30</v>
      </c>
      <c r="P6" s="54"/>
    </row>
    <row r="7" spans="1:16" s="10" customFormat="1" ht="23.25" customHeight="1" x14ac:dyDescent="0.3">
      <c r="A7" s="60"/>
      <c r="B7" s="53"/>
      <c r="C7" s="53"/>
      <c r="D7" s="53"/>
      <c r="E7" s="53"/>
      <c r="F7" s="53"/>
      <c r="G7" s="53"/>
      <c r="H7" s="53"/>
      <c r="I7" s="12" t="s">
        <v>31</v>
      </c>
      <c r="J7" s="12" t="s">
        <v>32</v>
      </c>
      <c r="K7" s="12" t="s">
        <v>31</v>
      </c>
      <c r="L7" s="12" t="s">
        <v>32</v>
      </c>
      <c r="M7" s="12" t="s">
        <v>31</v>
      </c>
      <c r="N7" s="12" t="s">
        <v>32</v>
      </c>
      <c r="O7" s="12" t="s">
        <v>31</v>
      </c>
      <c r="P7" s="13" t="s">
        <v>32</v>
      </c>
    </row>
    <row r="8" spans="1:16" ht="38.25" customHeight="1" x14ac:dyDescent="0.3">
      <c r="A8" s="14"/>
      <c r="B8" s="15" t="s">
        <v>33</v>
      </c>
      <c r="C8" s="15"/>
      <c r="D8" s="15"/>
      <c r="E8" s="31"/>
      <c r="F8" s="29"/>
      <c r="G8" s="16"/>
      <c r="H8" s="34">
        <f>SUM(H9:H14)</f>
        <v>35200</v>
      </c>
      <c r="I8" s="17">
        <f>SUM(I9:I14)</f>
        <v>306615</v>
      </c>
      <c r="J8" s="17"/>
      <c r="K8" s="17">
        <f>SUM(K9:K14)</f>
        <v>3168</v>
      </c>
      <c r="L8" s="16"/>
      <c r="M8" s="17">
        <f>SUM(M9:M14)</f>
        <v>7392</v>
      </c>
      <c r="N8" s="16"/>
      <c r="O8" s="17">
        <f>SUM(O9:O14)</f>
        <v>14080</v>
      </c>
      <c r="P8" s="18"/>
    </row>
    <row r="9" spans="1:16" s="11" customFormat="1" ht="54.95" customHeight="1" x14ac:dyDescent="0.3">
      <c r="A9" s="19">
        <v>1</v>
      </c>
      <c r="B9" s="20" t="s">
        <v>67</v>
      </c>
      <c r="C9" s="48" t="s">
        <v>52</v>
      </c>
      <c r="D9" s="68" t="s">
        <v>51</v>
      </c>
      <c r="E9" s="32">
        <f>돼지소모성질환!E6</f>
        <v>1</v>
      </c>
      <c r="F9" s="30" t="s">
        <v>34</v>
      </c>
      <c r="G9" s="21" t="s">
        <v>40</v>
      </c>
      <c r="H9" s="22">
        <f>돼지소모성질환!G6</f>
        <v>10000</v>
      </c>
      <c r="I9" s="22">
        <f>H9*J9</f>
        <v>3000</v>
      </c>
      <c r="J9" s="24">
        <v>0.3</v>
      </c>
      <c r="K9" s="22">
        <f>H9*L9</f>
        <v>900</v>
      </c>
      <c r="L9" s="24">
        <v>0.09</v>
      </c>
      <c r="M9" s="22">
        <f>H9*N9</f>
        <v>2100</v>
      </c>
      <c r="N9" s="24">
        <v>0.21</v>
      </c>
      <c r="O9" s="22">
        <f>H9*P9</f>
        <v>4000</v>
      </c>
      <c r="P9" s="25">
        <v>0.4</v>
      </c>
    </row>
    <row r="10" spans="1:16" s="11" customFormat="1" ht="54.95" customHeight="1" x14ac:dyDescent="0.3">
      <c r="A10" s="19">
        <v>2</v>
      </c>
      <c r="B10" s="20" t="s">
        <v>36</v>
      </c>
      <c r="C10" s="20" t="s">
        <v>53</v>
      </c>
      <c r="D10" s="20" t="s">
        <v>54</v>
      </c>
      <c r="E10" s="32">
        <f>'방역인프라 설치 지원'!G6</f>
        <v>3</v>
      </c>
      <c r="F10" s="30" t="s">
        <v>34</v>
      </c>
      <c r="G10" s="21" t="s">
        <v>44</v>
      </c>
      <c r="H10" s="22">
        <f>'방역인프라 설치 지원'!I6</f>
        <v>10500</v>
      </c>
      <c r="I10" s="22">
        <f t="shared" ref="I10:I14" si="0">H10*J10</f>
        <v>2205</v>
      </c>
      <c r="J10" s="69">
        <v>0.21</v>
      </c>
      <c r="K10" s="22">
        <f t="shared" ref="K10:K14" si="1">H10*L10</f>
        <v>945</v>
      </c>
      <c r="L10" s="24">
        <v>0.09</v>
      </c>
      <c r="M10" s="22">
        <f t="shared" ref="M10:M14" si="2">H10*N10</f>
        <v>2205</v>
      </c>
      <c r="N10" s="24">
        <v>0.21</v>
      </c>
      <c r="O10" s="22">
        <f t="shared" ref="O10:O14" si="3">H10*P10</f>
        <v>4200</v>
      </c>
      <c r="P10" s="25">
        <v>0.4</v>
      </c>
    </row>
    <row r="11" spans="1:16" s="11" customFormat="1" ht="54.95" customHeight="1" x14ac:dyDescent="0.3">
      <c r="A11" s="19">
        <v>3</v>
      </c>
      <c r="B11" s="20" t="s">
        <v>37</v>
      </c>
      <c r="C11" s="48" t="s">
        <v>55</v>
      </c>
      <c r="D11" s="20" t="s">
        <v>56</v>
      </c>
      <c r="E11" s="32">
        <f>'가금농가 질병관리지원'!E6</f>
        <v>1</v>
      </c>
      <c r="F11" s="30" t="s">
        <v>34</v>
      </c>
      <c r="G11" s="21" t="s">
        <v>40</v>
      </c>
      <c r="H11" s="22">
        <f>'가금농가 질병관리지원'!G6</f>
        <v>10000</v>
      </c>
      <c r="I11" s="22">
        <f t="shared" si="0"/>
        <v>300000</v>
      </c>
      <c r="J11" s="23">
        <v>30</v>
      </c>
      <c r="K11" s="22">
        <f t="shared" si="1"/>
        <v>900</v>
      </c>
      <c r="L11" s="24">
        <v>0.09</v>
      </c>
      <c r="M11" s="22">
        <f t="shared" si="2"/>
        <v>2100</v>
      </c>
      <c r="N11" s="24">
        <v>0.21</v>
      </c>
      <c r="O11" s="22">
        <f t="shared" si="3"/>
        <v>4000</v>
      </c>
      <c r="P11" s="25">
        <v>0.4</v>
      </c>
    </row>
    <row r="12" spans="1:16" s="11" customFormat="1" ht="54.95" customHeight="1" x14ac:dyDescent="0.3">
      <c r="A12" s="19">
        <v>4</v>
      </c>
      <c r="B12" s="20" t="s">
        <v>43</v>
      </c>
      <c r="C12" s="48" t="s">
        <v>52</v>
      </c>
      <c r="D12" s="48" t="s">
        <v>57</v>
      </c>
      <c r="E12" s="73">
        <f>'가축폐사체수거처리비 지원'!E6</f>
        <v>5000</v>
      </c>
      <c r="F12" s="30" t="s">
        <v>63</v>
      </c>
      <c r="G12" s="26" t="s">
        <v>61</v>
      </c>
      <c r="H12" s="22">
        <f>'가축폐사체수거처리비 지원'!G6</f>
        <v>1500</v>
      </c>
      <c r="I12" s="22">
        <f t="shared" si="0"/>
        <v>450</v>
      </c>
      <c r="J12" s="24">
        <v>0.3</v>
      </c>
      <c r="K12" s="22">
        <f t="shared" si="1"/>
        <v>135</v>
      </c>
      <c r="L12" s="24">
        <v>0.09</v>
      </c>
      <c r="M12" s="22">
        <f t="shared" si="2"/>
        <v>315</v>
      </c>
      <c r="N12" s="24">
        <v>0.21</v>
      </c>
      <c r="O12" s="22">
        <f t="shared" si="3"/>
        <v>600</v>
      </c>
      <c r="P12" s="25">
        <v>0.4</v>
      </c>
    </row>
    <row r="13" spans="1:16" s="11" customFormat="1" ht="54.95" customHeight="1" x14ac:dyDescent="0.3">
      <c r="A13" s="19">
        <v>5</v>
      </c>
      <c r="B13" s="20" t="s">
        <v>47</v>
      </c>
      <c r="C13" s="48" t="s">
        <v>52</v>
      </c>
      <c r="D13" s="48" t="s">
        <v>58</v>
      </c>
      <c r="E13" s="32">
        <f>'가축폐사체수거함 지원'!E6</f>
        <v>3</v>
      </c>
      <c r="F13" s="30" t="s">
        <v>60</v>
      </c>
      <c r="G13" s="26" t="s">
        <v>62</v>
      </c>
      <c r="H13" s="22">
        <f>'가축폐사체수거함 지원'!G6</f>
        <v>3200</v>
      </c>
      <c r="I13" s="22">
        <f t="shared" si="0"/>
        <v>960</v>
      </c>
      <c r="J13" s="24">
        <v>0.3</v>
      </c>
      <c r="K13" s="22">
        <f t="shared" si="1"/>
        <v>288</v>
      </c>
      <c r="L13" s="24">
        <v>0.09</v>
      </c>
      <c r="M13" s="22">
        <f t="shared" si="2"/>
        <v>672</v>
      </c>
      <c r="N13" s="24">
        <v>0.21</v>
      </c>
      <c r="O13" s="22">
        <f t="shared" si="3"/>
        <v>1280</v>
      </c>
      <c r="P13" s="25">
        <v>0.4</v>
      </c>
    </row>
    <row r="14" spans="1:16" s="11" customFormat="1" ht="54.95" customHeight="1" thickBot="1" x14ac:dyDescent="0.35">
      <c r="A14" s="35">
        <v>7</v>
      </c>
      <c r="B14" s="27" t="s">
        <v>35</v>
      </c>
      <c r="C14" s="28"/>
      <c r="D14" s="28"/>
      <c r="E14" s="33"/>
      <c r="F14" s="36"/>
      <c r="G14" s="37"/>
      <c r="H14" s="38"/>
      <c r="I14" s="38">
        <f t="shared" si="0"/>
        <v>0</v>
      </c>
      <c r="J14" s="39"/>
      <c r="K14" s="38">
        <f t="shared" si="1"/>
        <v>0</v>
      </c>
      <c r="L14" s="40"/>
      <c r="M14" s="38">
        <f t="shared" si="2"/>
        <v>0</v>
      </c>
      <c r="N14" s="40"/>
      <c r="O14" s="38">
        <f t="shared" si="3"/>
        <v>0</v>
      </c>
      <c r="P14" s="41"/>
    </row>
    <row r="15" spans="1:16" ht="20.25" customHeight="1" x14ac:dyDescent="0.3">
      <c r="A15" s="49" t="s">
        <v>50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</row>
    <row r="16" spans="1:16" ht="20.25" customHeight="1" x14ac:dyDescent="0.3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</row>
    <row r="17" spans="1:16" ht="27" customHeight="1" x14ac:dyDescent="0.3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</row>
  </sheetData>
  <mergeCells count="16">
    <mergeCell ref="A2:P2"/>
    <mergeCell ref="A3:P3"/>
    <mergeCell ref="A4:P4"/>
    <mergeCell ref="A5:A7"/>
    <mergeCell ref="B5:B7"/>
    <mergeCell ref="C5:C7"/>
    <mergeCell ref="D5:D7"/>
    <mergeCell ref="E5:F7"/>
    <mergeCell ref="G5:G7"/>
    <mergeCell ref="H5:H7"/>
    <mergeCell ref="A15:P17"/>
    <mergeCell ref="I5:P5"/>
    <mergeCell ref="I6:J6"/>
    <mergeCell ref="K6:L6"/>
    <mergeCell ref="M6:N6"/>
    <mergeCell ref="O6:P6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view="pageBreakPreview" zoomScaleNormal="100" zoomScaleSheetLayoutView="100" workbookViewId="0">
      <selection activeCell="D6" sqref="D6"/>
    </sheetView>
  </sheetViews>
  <sheetFormatPr defaultRowHeight="16.5" x14ac:dyDescent="0.3"/>
  <cols>
    <col min="1" max="1" width="7.375" style="1" customWidth="1"/>
    <col min="2" max="2" width="9.375" style="1" customWidth="1"/>
    <col min="3" max="3" width="19.75" style="1" customWidth="1"/>
    <col min="4" max="5" width="11.75" style="1" customWidth="1"/>
    <col min="6" max="9" width="10.625" style="1" customWidth="1"/>
    <col min="10" max="10" width="14" style="1" customWidth="1"/>
    <col min="11" max="251" width="9" style="1"/>
    <col min="252" max="252" width="4.875" style="1" customWidth="1"/>
    <col min="253" max="253" width="11" style="1" customWidth="1"/>
    <col min="254" max="254" width="10.375" style="1" customWidth="1"/>
    <col min="255" max="255" width="8.125" style="1" bestFit="1" customWidth="1"/>
    <col min="256" max="256" width="9.25" style="1" customWidth="1"/>
    <col min="257" max="257" width="7.875" style="1" customWidth="1"/>
    <col min="258" max="258" width="11" style="1" customWidth="1"/>
    <col min="259" max="260" width="8.625" style="1" customWidth="1"/>
    <col min="261" max="261" width="14.25" style="1" customWidth="1"/>
    <col min="262" max="507" width="9" style="1"/>
    <col min="508" max="508" width="4.875" style="1" customWidth="1"/>
    <col min="509" max="509" width="11" style="1" customWidth="1"/>
    <col min="510" max="510" width="10.375" style="1" customWidth="1"/>
    <col min="511" max="511" width="8.125" style="1" bestFit="1" customWidth="1"/>
    <col min="512" max="512" width="9.25" style="1" customWidth="1"/>
    <col min="513" max="513" width="7.875" style="1" customWidth="1"/>
    <col min="514" max="514" width="11" style="1" customWidth="1"/>
    <col min="515" max="516" width="8.625" style="1" customWidth="1"/>
    <col min="517" max="517" width="14.25" style="1" customWidth="1"/>
    <col min="518" max="763" width="9" style="1"/>
    <col min="764" max="764" width="4.875" style="1" customWidth="1"/>
    <col min="765" max="765" width="11" style="1" customWidth="1"/>
    <col min="766" max="766" width="10.375" style="1" customWidth="1"/>
    <col min="767" max="767" width="8.125" style="1" bestFit="1" customWidth="1"/>
    <col min="768" max="768" width="9.25" style="1" customWidth="1"/>
    <col min="769" max="769" width="7.875" style="1" customWidth="1"/>
    <col min="770" max="770" width="11" style="1" customWidth="1"/>
    <col min="771" max="772" width="8.625" style="1" customWidth="1"/>
    <col min="773" max="773" width="14.25" style="1" customWidth="1"/>
    <col min="774" max="1019" width="9" style="1"/>
    <col min="1020" max="1020" width="4.875" style="1" customWidth="1"/>
    <col min="1021" max="1021" width="11" style="1" customWidth="1"/>
    <col min="1022" max="1022" width="10.375" style="1" customWidth="1"/>
    <col min="1023" max="1023" width="8.125" style="1" bestFit="1" customWidth="1"/>
    <col min="1024" max="1024" width="9.25" style="1" customWidth="1"/>
    <col min="1025" max="1025" width="7.875" style="1" customWidth="1"/>
    <col min="1026" max="1026" width="11" style="1" customWidth="1"/>
    <col min="1027" max="1028" width="8.625" style="1" customWidth="1"/>
    <col min="1029" max="1029" width="14.25" style="1" customWidth="1"/>
    <col min="1030" max="1275" width="9" style="1"/>
    <col min="1276" max="1276" width="4.875" style="1" customWidth="1"/>
    <col min="1277" max="1277" width="11" style="1" customWidth="1"/>
    <col min="1278" max="1278" width="10.375" style="1" customWidth="1"/>
    <col min="1279" max="1279" width="8.125" style="1" bestFit="1" customWidth="1"/>
    <col min="1280" max="1280" width="9.25" style="1" customWidth="1"/>
    <col min="1281" max="1281" width="7.875" style="1" customWidth="1"/>
    <col min="1282" max="1282" width="11" style="1" customWidth="1"/>
    <col min="1283" max="1284" width="8.625" style="1" customWidth="1"/>
    <col min="1285" max="1285" width="14.25" style="1" customWidth="1"/>
    <col min="1286" max="1531" width="9" style="1"/>
    <col min="1532" max="1532" width="4.875" style="1" customWidth="1"/>
    <col min="1533" max="1533" width="11" style="1" customWidth="1"/>
    <col min="1534" max="1534" width="10.375" style="1" customWidth="1"/>
    <col min="1535" max="1535" width="8.125" style="1" bestFit="1" customWidth="1"/>
    <col min="1536" max="1536" width="9.25" style="1" customWidth="1"/>
    <col min="1537" max="1537" width="7.875" style="1" customWidth="1"/>
    <col min="1538" max="1538" width="11" style="1" customWidth="1"/>
    <col min="1539" max="1540" width="8.625" style="1" customWidth="1"/>
    <col min="1541" max="1541" width="14.25" style="1" customWidth="1"/>
    <col min="1542" max="1787" width="9" style="1"/>
    <col min="1788" max="1788" width="4.875" style="1" customWidth="1"/>
    <col min="1789" max="1789" width="11" style="1" customWidth="1"/>
    <col min="1790" max="1790" width="10.375" style="1" customWidth="1"/>
    <col min="1791" max="1791" width="8.125" style="1" bestFit="1" customWidth="1"/>
    <col min="1792" max="1792" width="9.25" style="1" customWidth="1"/>
    <col min="1793" max="1793" width="7.875" style="1" customWidth="1"/>
    <col min="1794" max="1794" width="11" style="1" customWidth="1"/>
    <col min="1795" max="1796" width="8.625" style="1" customWidth="1"/>
    <col min="1797" max="1797" width="14.25" style="1" customWidth="1"/>
    <col min="1798" max="2043" width="9" style="1"/>
    <col min="2044" max="2044" width="4.875" style="1" customWidth="1"/>
    <col min="2045" max="2045" width="11" style="1" customWidth="1"/>
    <col min="2046" max="2046" width="10.375" style="1" customWidth="1"/>
    <col min="2047" max="2047" width="8.125" style="1" bestFit="1" customWidth="1"/>
    <col min="2048" max="2048" width="9.25" style="1" customWidth="1"/>
    <col min="2049" max="2049" width="7.875" style="1" customWidth="1"/>
    <col min="2050" max="2050" width="11" style="1" customWidth="1"/>
    <col min="2051" max="2052" width="8.625" style="1" customWidth="1"/>
    <col min="2053" max="2053" width="14.25" style="1" customWidth="1"/>
    <col min="2054" max="2299" width="9" style="1"/>
    <col min="2300" max="2300" width="4.875" style="1" customWidth="1"/>
    <col min="2301" max="2301" width="11" style="1" customWidth="1"/>
    <col min="2302" max="2302" width="10.375" style="1" customWidth="1"/>
    <col min="2303" max="2303" width="8.125" style="1" bestFit="1" customWidth="1"/>
    <col min="2304" max="2304" width="9.25" style="1" customWidth="1"/>
    <col min="2305" max="2305" width="7.875" style="1" customWidth="1"/>
    <col min="2306" max="2306" width="11" style="1" customWidth="1"/>
    <col min="2307" max="2308" width="8.625" style="1" customWidth="1"/>
    <col min="2309" max="2309" width="14.25" style="1" customWidth="1"/>
    <col min="2310" max="2555" width="9" style="1"/>
    <col min="2556" max="2556" width="4.875" style="1" customWidth="1"/>
    <col min="2557" max="2557" width="11" style="1" customWidth="1"/>
    <col min="2558" max="2558" width="10.375" style="1" customWidth="1"/>
    <col min="2559" max="2559" width="8.125" style="1" bestFit="1" customWidth="1"/>
    <col min="2560" max="2560" width="9.25" style="1" customWidth="1"/>
    <col min="2561" max="2561" width="7.875" style="1" customWidth="1"/>
    <col min="2562" max="2562" width="11" style="1" customWidth="1"/>
    <col min="2563" max="2564" width="8.625" style="1" customWidth="1"/>
    <col min="2565" max="2565" width="14.25" style="1" customWidth="1"/>
    <col min="2566" max="2811" width="9" style="1"/>
    <col min="2812" max="2812" width="4.875" style="1" customWidth="1"/>
    <col min="2813" max="2813" width="11" style="1" customWidth="1"/>
    <col min="2814" max="2814" width="10.375" style="1" customWidth="1"/>
    <col min="2815" max="2815" width="8.125" style="1" bestFit="1" customWidth="1"/>
    <col min="2816" max="2816" width="9.25" style="1" customWidth="1"/>
    <col min="2817" max="2817" width="7.875" style="1" customWidth="1"/>
    <col min="2818" max="2818" width="11" style="1" customWidth="1"/>
    <col min="2819" max="2820" width="8.625" style="1" customWidth="1"/>
    <col min="2821" max="2821" width="14.25" style="1" customWidth="1"/>
    <col min="2822" max="3067" width="9" style="1"/>
    <col min="3068" max="3068" width="4.875" style="1" customWidth="1"/>
    <col min="3069" max="3069" width="11" style="1" customWidth="1"/>
    <col min="3070" max="3070" width="10.375" style="1" customWidth="1"/>
    <col min="3071" max="3071" width="8.125" style="1" bestFit="1" customWidth="1"/>
    <col min="3072" max="3072" width="9.25" style="1" customWidth="1"/>
    <col min="3073" max="3073" width="7.875" style="1" customWidth="1"/>
    <col min="3074" max="3074" width="11" style="1" customWidth="1"/>
    <col min="3075" max="3076" width="8.625" style="1" customWidth="1"/>
    <col min="3077" max="3077" width="14.25" style="1" customWidth="1"/>
    <col min="3078" max="3323" width="9" style="1"/>
    <col min="3324" max="3324" width="4.875" style="1" customWidth="1"/>
    <col min="3325" max="3325" width="11" style="1" customWidth="1"/>
    <col min="3326" max="3326" width="10.375" style="1" customWidth="1"/>
    <col min="3327" max="3327" width="8.125" style="1" bestFit="1" customWidth="1"/>
    <col min="3328" max="3328" width="9.25" style="1" customWidth="1"/>
    <col min="3329" max="3329" width="7.875" style="1" customWidth="1"/>
    <col min="3330" max="3330" width="11" style="1" customWidth="1"/>
    <col min="3331" max="3332" width="8.625" style="1" customWidth="1"/>
    <col min="3333" max="3333" width="14.25" style="1" customWidth="1"/>
    <col min="3334" max="3579" width="9" style="1"/>
    <col min="3580" max="3580" width="4.875" style="1" customWidth="1"/>
    <col min="3581" max="3581" width="11" style="1" customWidth="1"/>
    <col min="3582" max="3582" width="10.375" style="1" customWidth="1"/>
    <col min="3583" max="3583" width="8.125" style="1" bestFit="1" customWidth="1"/>
    <col min="3584" max="3584" width="9.25" style="1" customWidth="1"/>
    <col min="3585" max="3585" width="7.875" style="1" customWidth="1"/>
    <col min="3586" max="3586" width="11" style="1" customWidth="1"/>
    <col min="3587" max="3588" width="8.625" style="1" customWidth="1"/>
    <col min="3589" max="3589" width="14.25" style="1" customWidth="1"/>
    <col min="3590" max="3835" width="9" style="1"/>
    <col min="3836" max="3836" width="4.875" style="1" customWidth="1"/>
    <col min="3837" max="3837" width="11" style="1" customWidth="1"/>
    <col min="3838" max="3838" width="10.375" style="1" customWidth="1"/>
    <col min="3839" max="3839" width="8.125" style="1" bestFit="1" customWidth="1"/>
    <col min="3840" max="3840" width="9.25" style="1" customWidth="1"/>
    <col min="3841" max="3841" width="7.875" style="1" customWidth="1"/>
    <col min="3842" max="3842" width="11" style="1" customWidth="1"/>
    <col min="3843" max="3844" width="8.625" style="1" customWidth="1"/>
    <col min="3845" max="3845" width="14.25" style="1" customWidth="1"/>
    <col min="3846" max="4091" width="9" style="1"/>
    <col min="4092" max="4092" width="4.875" style="1" customWidth="1"/>
    <col min="4093" max="4093" width="11" style="1" customWidth="1"/>
    <col min="4094" max="4094" width="10.375" style="1" customWidth="1"/>
    <col min="4095" max="4095" width="8.125" style="1" bestFit="1" customWidth="1"/>
    <col min="4096" max="4096" width="9.25" style="1" customWidth="1"/>
    <col min="4097" max="4097" width="7.875" style="1" customWidth="1"/>
    <col min="4098" max="4098" width="11" style="1" customWidth="1"/>
    <col min="4099" max="4100" width="8.625" style="1" customWidth="1"/>
    <col min="4101" max="4101" width="14.25" style="1" customWidth="1"/>
    <col min="4102" max="4347" width="9" style="1"/>
    <col min="4348" max="4348" width="4.875" style="1" customWidth="1"/>
    <col min="4349" max="4349" width="11" style="1" customWidth="1"/>
    <col min="4350" max="4350" width="10.375" style="1" customWidth="1"/>
    <col min="4351" max="4351" width="8.125" style="1" bestFit="1" customWidth="1"/>
    <col min="4352" max="4352" width="9.25" style="1" customWidth="1"/>
    <col min="4353" max="4353" width="7.875" style="1" customWidth="1"/>
    <col min="4354" max="4354" width="11" style="1" customWidth="1"/>
    <col min="4355" max="4356" width="8.625" style="1" customWidth="1"/>
    <col min="4357" max="4357" width="14.25" style="1" customWidth="1"/>
    <col min="4358" max="4603" width="9" style="1"/>
    <col min="4604" max="4604" width="4.875" style="1" customWidth="1"/>
    <col min="4605" max="4605" width="11" style="1" customWidth="1"/>
    <col min="4606" max="4606" width="10.375" style="1" customWidth="1"/>
    <col min="4607" max="4607" width="8.125" style="1" bestFit="1" customWidth="1"/>
    <col min="4608" max="4608" width="9.25" style="1" customWidth="1"/>
    <col min="4609" max="4609" width="7.875" style="1" customWidth="1"/>
    <col min="4610" max="4610" width="11" style="1" customWidth="1"/>
    <col min="4611" max="4612" width="8.625" style="1" customWidth="1"/>
    <col min="4613" max="4613" width="14.25" style="1" customWidth="1"/>
    <col min="4614" max="4859" width="9" style="1"/>
    <col min="4860" max="4860" width="4.875" style="1" customWidth="1"/>
    <col min="4861" max="4861" width="11" style="1" customWidth="1"/>
    <col min="4862" max="4862" width="10.375" style="1" customWidth="1"/>
    <col min="4863" max="4863" width="8.125" style="1" bestFit="1" customWidth="1"/>
    <col min="4864" max="4864" width="9.25" style="1" customWidth="1"/>
    <col min="4865" max="4865" width="7.875" style="1" customWidth="1"/>
    <col min="4866" max="4866" width="11" style="1" customWidth="1"/>
    <col min="4867" max="4868" width="8.625" style="1" customWidth="1"/>
    <col min="4869" max="4869" width="14.25" style="1" customWidth="1"/>
    <col min="4870" max="5115" width="9" style="1"/>
    <col min="5116" max="5116" width="4.875" style="1" customWidth="1"/>
    <col min="5117" max="5117" width="11" style="1" customWidth="1"/>
    <col min="5118" max="5118" width="10.375" style="1" customWidth="1"/>
    <col min="5119" max="5119" width="8.125" style="1" bestFit="1" customWidth="1"/>
    <col min="5120" max="5120" width="9.25" style="1" customWidth="1"/>
    <col min="5121" max="5121" width="7.875" style="1" customWidth="1"/>
    <col min="5122" max="5122" width="11" style="1" customWidth="1"/>
    <col min="5123" max="5124" width="8.625" style="1" customWidth="1"/>
    <col min="5125" max="5125" width="14.25" style="1" customWidth="1"/>
    <col min="5126" max="5371" width="9" style="1"/>
    <col min="5372" max="5372" width="4.875" style="1" customWidth="1"/>
    <col min="5373" max="5373" width="11" style="1" customWidth="1"/>
    <col min="5374" max="5374" width="10.375" style="1" customWidth="1"/>
    <col min="5375" max="5375" width="8.125" style="1" bestFit="1" customWidth="1"/>
    <col min="5376" max="5376" width="9.25" style="1" customWidth="1"/>
    <col min="5377" max="5377" width="7.875" style="1" customWidth="1"/>
    <col min="5378" max="5378" width="11" style="1" customWidth="1"/>
    <col min="5379" max="5380" width="8.625" style="1" customWidth="1"/>
    <col min="5381" max="5381" width="14.25" style="1" customWidth="1"/>
    <col min="5382" max="5627" width="9" style="1"/>
    <col min="5628" max="5628" width="4.875" style="1" customWidth="1"/>
    <col min="5629" max="5629" width="11" style="1" customWidth="1"/>
    <col min="5630" max="5630" width="10.375" style="1" customWidth="1"/>
    <col min="5631" max="5631" width="8.125" style="1" bestFit="1" customWidth="1"/>
    <col min="5632" max="5632" width="9.25" style="1" customWidth="1"/>
    <col min="5633" max="5633" width="7.875" style="1" customWidth="1"/>
    <col min="5634" max="5634" width="11" style="1" customWidth="1"/>
    <col min="5635" max="5636" width="8.625" style="1" customWidth="1"/>
    <col min="5637" max="5637" width="14.25" style="1" customWidth="1"/>
    <col min="5638" max="5883" width="9" style="1"/>
    <col min="5884" max="5884" width="4.875" style="1" customWidth="1"/>
    <col min="5885" max="5885" width="11" style="1" customWidth="1"/>
    <col min="5886" max="5886" width="10.375" style="1" customWidth="1"/>
    <col min="5887" max="5887" width="8.125" style="1" bestFit="1" customWidth="1"/>
    <col min="5888" max="5888" width="9.25" style="1" customWidth="1"/>
    <col min="5889" max="5889" width="7.875" style="1" customWidth="1"/>
    <col min="5890" max="5890" width="11" style="1" customWidth="1"/>
    <col min="5891" max="5892" width="8.625" style="1" customWidth="1"/>
    <col min="5893" max="5893" width="14.25" style="1" customWidth="1"/>
    <col min="5894" max="6139" width="9" style="1"/>
    <col min="6140" max="6140" width="4.875" style="1" customWidth="1"/>
    <col min="6141" max="6141" width="11" style="1" customWidth="1"/>
    <col min="6142" max="6142" width="10.375" style="1" customWidth="1"/>
    <col min="6143" max="6143" width="8.125" style="1" bestFit="1" customWidth="1"/>
    <col min="6144" max="6144" width="9.25" style="1" customWidth="1"/>
    <col min="6145" max="6145" width="7.875" style="1" customWidth="1"/>
    <col min="6146" max="6146" width="11" style="1" customWidth="1"/>
    <col min="6147" max="6148" width="8.625" style="1" customWidth="1"/>
    <col min="6149" max="6149" width="14.25" style="1" customWidth="1"/>
    <col min="6150" max="6395" width="9" style="1"/>
    <col min="6396" max="6396" width="4.875" style="1" customWidth="1"/>
    <col min="6397" max="6397" width="11" style="1" customWidth="1"/>
    <col min="6398" max="6398" width="10.375" style="1" customWidth="1"/>
    <col min="6399" max="6399" width="8.125" style="1" bestFit="1" customWidth="1"/>
    <col min="6400" max="6400" width="9.25" style="1" customWidth="1"/>
    <col min="6401" max="6401" width="7.875" style="1" customWidth="1"/>
    <col min="6402" max="6402" width="11" style="1" customWidth="1"/>
    <col min="6403" max="6404" width="8.625" style="1" customWidth="1"/>
    <col min="6405" max="6405" width="14.25" style="1" customWidth="1"/>
    <col min="6406" max="6651" width="9" style="1"/>
    <col min="6652" max="6652" width="4.875" style="1" customWidth="1"/>
    <col min="6653" max="6653" width="11" style="1" customWidth="1"/>
    <col min="6654" max="6654" width="10.375" style="1" customWidth="1"/>
    <col min="6655" max="6655" width="8.125" style="1" bestFit="1" customWidth="1"/>
    <col min="6656" max="6656" width="9.25" style="1" customWidth="1"/>
    <col min="6657" max="6657" width="7.875" style="1" customWidth="1"/>
    <col min="6658" max="6658" width="11" style="1" customWidth="1"/>
    <col min="6659" max="6660" width="8.625" style="1" customWidth="1"/>
    <col min="6661" max="6661" width="14.25" style="1" customWidth="1"/>
    <col min="6662" max="6907" width="9" style="1"/>
    <col min="6908" max="6908" width="4.875" style="1" customWidth="1"/>
    <col min="6909" max="6909" width="11" style="1" customWidth="1"/>
    <col min="6910" max="6910" width="10.375" style="1" customWidth="1"/>
    <col min="6911" max="6911" width="8.125" style="1" bestFit="1" customWidth="1"/>
    <col min="6912" max="6912" width="9.25" style="1" customWidth="1"/>
    <col min="6913" max="6913" width="7.875" style="1" customWidth="1"/>
    <col min="6914" max="6914" width="11" style="1" customWidth="1"/>
    <col min="6915" max="6916" width="8.625" style="1" customWidth="1"/>
    <col min="6917" max="6917" width="14.25" style="1" customWidth="1"/>
    <col min="6918" max="7163" width="9" style="1"/>
    <col min="7164" max="7164" width="4.875" style="1" customWidth="1"/>
    <col min="7165" max="7165" width="11" style="1" customWidth="1"/>
    <col min="7166" max="7166" width="10.375" style="1" customWidth="1"/>
    <col min="7167" max="7167" width="8.125" style="1" bestFit="1" customWidth="1"/>
    <col min="7168" max="7168" width="9.25" style="1" customWidth="1"/>
    <col min="7169" max="7169" width="7.875" style="1" customWidth="1"/>
    <col min="7170" max="7170" width="11" style="1" customWidth="1"/>
    <col min="7171" max="7172" width="8.625" style="1" customWidth="1"/>
    <col min="7173" max="7173" width="14.25" style="1" customWidth="1"/>
    <col min="7174" max="7419" width="9" style="1"/>
    <col min="7420" max="7420" width="4.875" style="1" customWidth="1"/>
    <col min="7421" max="7421" width="11" style="1" customWidth="1"/>
    <col min="7422" max="7422" width="10.375" style="1" customWidth="1"/>
    <col min="7423" max="7423" width="8.125" style="1" bestFit="1" customWidth="1"/>
    <col min="7424" max="7424" width="9.25" style="1" customWidth="1"/>
    <col min="7425" max="7425" width="7.875" style="1" customWidth="1"/>
    <col min="7426" max="7426" width="11" style="1" customWidth="1"/>
    <col min="7427" max="7428" width="8.625" style="1" customWidth="1"/>
    <col min="7429" max="7429" width="14.25" style="1" customWidth="1"/>
    <col min="7430" max="7675" width="9" style="1"/>
    <col min="7676" max="7676" width="4.875" style="1" customWidth="1"/>
    <col min="7677" max="7677" width="11" style="1" customWidth="1"/>
    <col min="7678" max="7678" width="10.375" style="1" customWidth="1"/>
    <col min="7679" max="7679" width="8.125" style="1" bestFit="1" customWidth="1"/>
    <col min="7680" max="7680" width="9.25" style="1" customWidth="1"/>
    <col min="7681" max="7681" width="7.875" style="1" customWidth="1"/>
    <col min="7682" max="7682" width="11" style="1" customWidth="1"/>
    <col min="7683" max="7684" width="8.625" style="1" customWidth="1"/>
    <col min="7685" max="7685" width="14.25" style="1" customWidth="1"/>
    <col min="7686" max="7931" width="9" style="1"/>
    <col min="7932" max="7932" width="4.875" style="1" customWidth="1"/>
    <col min="7933" max="7933" width="11" style="1" customWidth="1"/>
    <col min="7934" max="7934" width="10.375" style="1" customWidth="1"/>
    <col min="7935" max="7935" width="8.125" style="1" bestFit="1" customWidth="1"/>
    <col min="7936" max="7936" width="9.25" style="1" customWidth="1"/>
    <col min="7937" max="7937" width="7.875" style="1" customWidth="1"/>
    <col min="7938" max="7938" width="11" style="1" customWidth="1"/>
    <col min="7939" max="7940" width="8.625" style="1" customWidth="1"/>
    <col min="7941" max="7941" width="14.25" style="1" customWidth="1"/>
    <col min="7942" max="8187" width="9" style="1"/>
    <col min="8188" max="8188" width="4.875" style="1" customWidth="1"/>
    <col min="8189" max="8189" width="11" style="1" customWidth="1"/>
    <col min="8190" max="8190" width="10.375" style="1" customWidth="1"/>
    <col min="8191" max="8191" width="8.125" style="1" bestFit="1" customWidth="1"/>
    <col min="8192" max="8192" width="9.25" style="1" customWidth="1"/>
    <col min="8193" max="8193" width="7.875" style="1" customWidth="1"/>
    <col min="8194" max="8194" width="11" style="1" customWidth="1"/>
    <col min="8195" max="8196" width="8.625" style="1" customWidth="1"/>
    <col min="8197" max="8197" width="14.25" style="1" customWidth="1"/>
    <col min="8198" max="8443" width="9" style="1"/>
    <col min="8444" max="8444" width="4.875" style="1" customWidth="1"/>
    <col min="8445" max="8445" width="11" style="1" customWidth="1"/>
    <col min="8446" max="8446" width="10.375" style="1" customWidth="1"/>
    <col min="8447" max="8447" width="8.125" style="1" bestFit="1" customWidth="1"/>
    <col min="8448" max="8448" width="9.25" style="1" customWidth="1"/>
    <col min="8449" max="8449" width="7.875" style="1" customWidth="1"/>
    <col min="8450" max="8450" width="11" style="1" customWidth="1"/>
    <col min="8451" max="8452" width="8.625" style="1" customWidth="1"/>
    <col min="8453" max="8453" width="14.25" style="1" customWidth="1"/>
    <col min="8454" max="8699" width="9" style="1"/>
    <col min="8700" max="8700" width="4.875" style="1" customWidth="1"/>
    <col min="8701" max="8701" width="11" style="1" customWidth="1"/>
    <col min="8702" max="8702" width="10.375" style="1" customWidth="1"/>
    <col min="8703" max="8703" width="8.125" style="1" bestFit="1" customWidth="1"/>
    <col min="8704" max="8704" width="9.25" style="1" customWidth="1"/>
    <col min="8705" max="8705" width="7.875" style="1" customWidth="1"/>
    <col min="8706" max="8706" width="11" style="1" customWidth="1"/>
    <col min="8707" max="8708" width="8.625" style="1" customWidth="1"/>
    <col min="8709" max="8709" width="14.25" style="1" customWidth="1"/>
    <col min="8710" max="8955" width="9" style="1"/>
    <col min="8956" max="8956" width="4.875" style="1" customWidth="1"/>
    <col min="8957" max="8957" width="11" style="1" customWidth="1"/>
    <col min="8958" max="8958" width="10.375" style="1" customWidth="1"/>
    <col min="8959" max="8959" width="8.125" style="1" bestFit="1" customWidth="1"/>
    <col min="8960" max="8960" width="9.25" style="1" customWidth="1"/>
    <col min="8961" max="8961" width="7.875" style="1" customWidth="1"/>
    <col min="8962" max="8962" width="11" style="1" customWidth="1"/>
    <col min="8963" max="8964" width="8.625" style="1" customWidth="1"/>
    <col min="8965" max="8965" width="14.25" style="1" customWidth="1"/>
    <col min="8966" max="9211" width="9" style="1"/>
    <col min="9212" max="9212" width="4.875" style="1" customWidth="1"/>
    <col min="9213" max="9213" width="11" style="1" customWidth="1"/>
    <col min="9214" max="9214" width="10.375" style="1" customWidth="1"/>
    <col min="9215" max="9215" width="8.125" style="1" bestFit="1" customWidth="1"/>
    <col min="9216" max="9216" width="9.25" style="1" customWidth="1"/>
    <col min="9217" max="9217" width="7.875" style="1" customWidth="1"/>
    <col min="9218" max="9218" width="11" style="1" customWidth="1"/>
    <col min="9219" max="9220" width="8.625" style="1" customWidth="1"/>
    <col min="9221" max="9221" width="14.25" style="1" customWidth="1"/>
    <col min="9222" max="9467" width="9" style="1"/>
    <col min="9468" max="9468" width="4.875" style="1" customWidth="1"/>
    <col min="9469" max="9469" width="11" style="1" customWidth="1"/>
    <col min="9470" max="9470" width="10.375" style="1" customWidth="1"/>
    <col min="9471" max="9471" width="8.125" style="1" bestFit="1" customWidth="1"/>
    <col min="9472" max="9472" width="9.25" style="1" customWidth="1"/>
    <col min="9473" max="9473" width="7.875" style="1" customWidth="1"/>
    <col min="9474" max="9474" width="11" style="1" customWidth="1"/>
    <col min="9475" max="9476" width="8.625" style="1" customWidth="1"/>
    <col min="9477" max="9477" width="14.25" style="1" customWidth="1"/>
    <col min="9478" max="9723" width="9" style="1"/>
    <col min="9724" max="9724" width="4.875" style="1" customWidth="1"/>
    <col min="9725" max="9725" width="11" style="1" customWidth="1"/>
    <col min="9726" max="9726" width="10.375" style="1" customWidth="1"/>
    <col min="9727" max="9727" width="8.125" style="1" bestFit="1" customWidth="1"/>
    <col min="9728" max="9728" width="9.25" style="1" customWidth="1"/>
    <col min="9729" max="9729" width="7.875" style="1" customWidth="1"/>
    <col min="9730" max="9730" width="11" style="1" customWidth="1"/>
    <col min="9731" max="9732" width="8.625" style="1" customWidth="1"/>
    <col min="9733" max="9733" width="14.25" style="1" customWidth="1"/>
    <col min="9734" max="9979" width="9" style="1"/>
    <col min="9980" max="9980" width="4.875" style="1" customWidth="1"/>
    <col min="9981" max="9981" width="11" style="1" customWidth="1"/>
    <col min="9982" max="9982" width="10.375" style="1" customWidth="1"/>
    <col min="9983" max="9983" width="8.125" style="1" bestFit="1" customWidth="1"/>
    <col min="9984" max="9984" width="9.25" style="1" customWidth="1"/>
    <col min="9985" max="9985" width="7.875" style="1" customWidth="1"/>
    <col min="9986" max="9986" width="11" style="1" customWidth="1"/>
    <col min="9987" max="9988" width="8.625" style="1" customWidth="1"/>
    <col min="9989" max="9989" width="14.25" style="1" customWidth="1"/>
    <col min="9990" max="10235" width="9" style="1"/>
    <col min="10236" max="10236" width="4.875" style="1" customWidth="1"/>
    <col min="10237" max="10237" width="11" style="1" customWidth="1"/>
    <col min="10238" max="10238" width="10.375" style="1" customWidth="1"/>
    <col min="10239" max="10239" width="8.125" style="1" bestFit="1" customWidth="1"/>
    <col min="10240" max="10240" width="9.25" style="1" customWidth="1"/>
    <col min="10241" max="10241" width="7.875" style="1" customWidth="1"/>
    <col min="10242" max="10242" width="11" style="1" customWidth="1"/>
    <col min="10243" max="10244" width="8.625" style="1" customWidth="1"/>
    <col min="10245" max="10245" width="14.25" style="1" customWidth="1"/>
    <col min="10246" max="10491" width="9" style="1"/>
    <col min="10492" max="10492" width="4.875" style="1" customWidth="1"/>
    <col min="10493" max="10493" width="11" style="1" customWidth="1"/>
    <col min="10494" max="10494" width="10.375" style="1" customWidth="1"/>
    <col min="10495" max="10495" width="8.125" style="1" bestFit="1" customWidth="1"/>
    <col min="10496" max="10496" width="9.25" style="1" customWidth="1"/>
    <col min="10497" max="10497" width="7.875" style="1" customWidth="1"/>
    <col min="10498" max="10498" width="11" style="1" customWidth="1"/>
    <col min="10499" max="10500" width="8.625" style="1" customWidth="1"/>
    <col min="10501" max="10501" width="14.25" style="1" customWidth="1"/>
    <col min="10502" max="10747" width="9" style="1"/>
    <col min="10748" max="10748" width="4.875" style="1" customWidth="1"/>
    <col min="10749" max="10749" width="11" style="1" customWidth="1"/>
    <col min="10750" max="10750" width="10.375" style="1" customWidth="1"/>
    <col min="10751" max="10751" width="8.125" style="1" bestFit="1" customWidth="1"/>
    <col min="10752" max="10752" width="9.25" style="1" customWidth="1"/>
    <col min="10753" max="10753" width="7.875" style="1" customWidth="1"/>
    <col min="10754" max="10754" width="11" style="1" customWidth="1"/>
    <col min="10755" max="10756" width="8.625" style="1" customWidth="1"/>
    <col min="10757" max="10757" width="14.25" style="1" customWidth="1"/>
    <col min="10758" max="11003" width="9" style="1"/>
    <col min="11004" max="11004" width="4.875" style="1" customWidth="1"/>
    <col min="11005" max="11005" width="11" style="1" customWidth="1"/>
    <col min="11006" max="11006" width="10.375" style="1" customWidth="1"/>
    <col min="11007" max="11007" width="8.125" style="1" bestFit="1" customWidth="1"/>
    <col min="11008" max="11008" width="9.25" style="1" customWidth="1"/>
    <col min="11009" max="11009" width="7.875" style="1" customWidth="1"/>
    <col min="11010" max="11010" width="11" style="1" customWidth="1"/>
    <col min="11011" max="11012" width="8.625" style="1" customWidth="1"/>
    <col min="11013" max="11013" width="14.25" style="1" customWidth="1"/>
    <col min="11014" max="11259" width="9" style="1"/>
    <col min="11260" max="11260" width="4.875" style="1" customWidth="1"/>
    <col min="11261" max="11261" width="11" style="1" customWidth="1"/>
    <col min="11262" max="11262" width="10.375" style="1" customWidth="1"/>
    <col min="11263" max="11263" width="8.125" style="1" bestFit="1" customWidth="1"/>
    <col min="11264" max="11264" width="9.25" style="1" customWidth="1"/>
    <col min="11265" max="11265" width="7.875" style="1" customWidth="1"/>
    <col min="11266" max="11266" width="11" style="1" customWidth="1"/>
    <col min="11267" max="11268" width="8.625" style="1" customWidth="1"/>
    <col min="11269" max="11269" width="14.25" style="1" customWidth="1"/>
    <col min="11270" max="11515" width="9" style="1"/>
    <col min="11516" max="11516" width="4.875" style="1" customWidth="1"/>
    <col min="11517" max="11517" width="11" style="1" customWidth="1"/>
    <col min="11518" max="11518" width="10.375" style="1" customWidth="1"/>
    <col min="11519" max="11519" width="8.125" style="1" bestFit="1" customWidth="1"/>
    <col min="11520" max="11520" width="9.25" style="1" customWidth="1"/>
    <col min="11521" max="11521" width="7.875" style="1" customWidth="1"/>
    <col min="11522" max="11522" width="11" style="1" customWidth="1"/>
    <col min="11523" max="11524" width="8.625" style="1" customWidth="1"/>
    <col min="11525" max="11525" width="14.25" style="1" customWidth="1"/>
    <col min="11526" max="11771" width="9" style="1"/>
    <col min="11772" max="11772" width="4.875" style="1" customWidth="1"/>
    <col min="11773" max="11773" width="11" style="1" customWidth="1"/>
    <col min="11774" max="11774" width="10.375" style="1" customWidth="1"/>
    <col min="11775" max="11775" width="8.125" style="1" bestFit="1" customWidth="1"/>
    <col min="11776" max="11776" width="9.25" style="1" customWidth="1"/>
    <col min="11777" max="11777" width="7.875" style="1" customWidth="1"/>
    <col min="11778" max="11778" width="11" style="1" customWidth="1"/>
    <col min="11779" max="11780" width="8.625" style="1" customWidth="1"/>
    <col min="11781" max="11781" width="14.25" style="1" customWidth="1"/>
    <col min="11782" max="12027" width="9" style="1"/>
    <col min="12028" max="12028" width="4.875" style="1" customWidth="1"/>
    <col min="12029" max="12029" width="11" style="1" customWidth="1"/>
    <col min="12030" max="12030" width="10.375" style="1" customWidth="1"/>
    <col min="12031" max="12031" width="8.125" style="1" bestFit="1" customWidth="1"/>
    <col min="12032" max="12032" width="9.25" style="1" customWidth="1"/>
    <col min="12033" max="12033" width="7.875" style="1" customWidth="1"/>
    <col min="12034" max="12034" width="11" style="1" customWidth="1"/>
    <col min="12035" max="12036" width="8.625" style="1" customWidth="1"/>
    <col min="12037" max="12037" width="14.25" style="1" customWidth="1"/>
    <col min="12038" max="12283" width="9" style="1"/>
    <col min="12284" max="12284" width="4.875" style="1" customWidth="1"/>
    <col min="12285" max="12285" width="11" style="1" customWidth="1"/>
    <col min="12286" max="12286" width="10.375" style="1" customWidth="1"/>
    <col min="12287" max="12287" width="8.125" style="1" bestFit="1" customWidth="1"/>
    <col min="12288" max="12288" width="9.25" style="1" customWidth="1"/>
    <col min="12289" max="12289" width="7.875" style="1" customWidth="1"/>
    <col min="12290" max="12290" width="11" style="1" customWidth="1"/>
    <col min="12291" max="12292" width="8.625" style="1" customWidth="1"/>
    <col min="12293" max="12293" width="14.25" style="1" customWidth="1"/>
    <col min="12294" max="12539" width="9" style="1"/>
    <col min="12540" max="12540" width="4.875" style="1" customWidth="1"/>
    <col min="12541" max="12541" width="11" style="1" customWidth="1"/>
    <col min="12542" max="12542" width="10.375" style="1" customWidth="1"/>
    <col min="12543" max="12543" width="8.125" style="1" bestFit="1" customWidth="1"/>
    <col min="12544" max="12544" width="9.25" style="1" customWidth="1"/>
    <col min="12545" max="12545" width="7.875" style="1" customWidth="1"/>
    <col min="12546" max="12546" width="11" style="1" customWidth="1"/>
    <col min="12547" max="12548" width="8.625" style="1" customWidth="1"/>
    <col min="12549" max="12549" width="14.25" style="1" customWidth="1"/>
    <col min="12550" max="12795" width="9" style="1"/>
    <col min="12796" max="12796" width="4.875" style="1" customWidth="1"/>
    <col min="12797" max="12797" width="11" style="1" customWidth="1"/>
    <col min="12798" max="12798" width="10.375" style="1" customWidth="1"/>
    <col min="12799" max="12799" width="8.125" style="1" bestFit="1" customWidth="1"/>
    <col min="12800" max="12800" width="9.25" style="1" customWidth="1"/>
    <col min="12801" max="12801" width="7.875" style="1" customWidth="1"/>
    <col min="12802" max="12802" width="11" style="1" customWidth="1"/>
    <col min="12803" max="12804" width="8.625" style="1" customWidth="1"/>
    <col min="12805" max="12805" width="14.25" style="1" customWidth="1"/>
    <col min="12806" max="13051" width="9" style="1"/>
    <col min="13052" max="13052" width="4.875" style="1" customWidth="1"/>
    <col min="13053" max="13053" width="11" style="1" customWidth="1"/>
    <col min="13054" max="13054" width="10.375" style="1" customWidth="1"/>
    <col min="13055" max="13055" width="8.125" style="1" bestFit="1" customWidth="1"/>
    <col min="13056" max="13056" width="9.25" style="1" customWidth="1"/>
    <col min="13057" max="13057" width="7.875" style="1" customWidth="1"/>
    <col min="13058" max="13058" width="11" style="1" customWidth="1"/>
    <col min="13059" max="13060" width="8.625" style="1" customWidth="1"/>
    <col min="13061" max="13061" width="14.25" style="1" customWidth="1"/>
    <col min="13062" max="13307" width="9" style="1"/>
    <col min="13308" max="13308" width="4.875" style="1" customWidth="1"/>
    <col min="13309" max="13309" width="11" style="1" customWidth="1"/>
    <col min="13310" max="13310" width="10.375" style="1" customWidth="1"/>
    <col min="13311" max="13311" width="8.125" style="1" bestFit="1" customWidth="1"/>
    <col min="13312" max="13312" width="9.25" style="1" customWidth="1"/>
    <col min="13313" max="13313" width="7.875" style="1" customWidth="1"/>
    <col min="13314" max="13314" width="11" style="1" customWidth="1"/>
    <col min="13315" max="13316" width="8.625" style="1" customWidth="1"/>
    <col min="13317" max="13317" width="14.25" style="1" customWidth="1"/>
    <col min="13318" max="13563" width="9" style="1"/>
    <col min="13564" max="13564" width="4.875" style="1" customWidth="1"/>
    <col min="13565" max="13565" width="11" style="1" customWidth="1"/>
    <col min="13566" max="13566" width="10.375" style="1" customWidth="1"/>
    <col min="13567" max="13567" width="8.125" style="1" bestFit="1" customWidth="1"/>
    <col min="13568" max="13568" width="9.25" style="1" customWidth="1"/>
    <col min="13569" max="13569" width="7.875" style="1" customWidth="1"/>
    <col min="13570" max="13570" width="11" style="1" customWidth="1"/>
    <col min="13571" max="13572" width="8.625" style="1" customWidth="1"/>
    <col min="13573" max="13573" width="14.25" style="1" customWidth="1"/>
    <col min="13574" max="13819" width="9" style="1"/>
    <col min="13820" max="13820" width="4.875" style="1" customWidth="1"/>
    <col min="13821" max="13821" width="11" style="1" customWidth="1"/>
    <col min="13822" max="13822" width="10.375" style="1" customWidth="1"/>
    <col min="13823" max="13823" width="8.125" style="1" bestFit="1" customWidth="1"/>
    <col min="13824" max="13824" width="9.25" style="1" customWidth="1"/>
    <col min="13825" max="13825" width="7.875" style="1" customWidth="1"/>
    <col min="13826" max="13826" width="11" style="1" customWidth="1"/>
    <col min="13827" max="13828" width="8.625" style="1" customWidth="1"/>
    <col min="13829" max="13829" width="14.25" style="1" customWidth="1"/>
    <col min="13830" max="14075" width="9" style="1"/>
    <col min="14076" max="14076" width="4.875" style="1" customWidth="1"/>
    <col min="14077" max="14077" width="11" style="1" customWidth="1"/>
    <col min="14078" max="14078" width="10.375" style="1" customWidth="1"/>
    <col min="14079" max="14079" width="8.125" style="1" bestFit="1" customWidth="1"/>
    <col min="14080" max="14080" width="9.25" style="1" customWidth="1"/>
    <col min="14081" max="14081" width="7.875" style="1" customWidth="1"/>
    <col min="14082" max="14082" width="11" style="1" customWidth="1"/>
    <col min="14083" max="14084" width="8.625" style="1" customWidth="1"/>
    <col min="14085" max="14085" width="14.25" style="1" customWidth="1"/>
    <col min="14086" max="14331" width="9" style="1"/>
    <col min="14332" max="14332" width="4.875" style="1" customWidth="1"/>
    <col min="14333" max="14333" width="11" style="1" customWidth="1"/>
    <col min="14334" max="14334" width="10.375" style="1" customWidth="1"/>
    <col min="14335" max="14335" width="8.125" style="1" bestFit="1" customWidth="1"/>
    <col min="14336" max="14336" width="9.25" style="1" customWidth="1"/>
    <col min="14337" max="14337" width="7.875" style="1" customWidth="1"/>
    <col min="14338" max="14338" width="11" style="1" customWidth="1"/>
    <col min="14339" max="14340" width="8.625" style="1" customWidth="1"/>
    <col min="14341" max="14341" width="14.25" style="1" customWidth="1"/>
    <col min="14342" max="14587" width="9" style="1"/>
    <col min="14588" max="14588" width="4.875" style="1" customWidth="1"/>
    <col min="14589" max="14589" width="11" style="1" customWidth="1"/>
    <col min="14590" max="14590" width="10.375" style="1" customWidth="1"/>
    <col min="14591" max="14591" width="8.125" style="1" bestFit="1" customWidth="1"/>
    <col min="14592" max="14592" width="9.25" style="1" customWidth="1"/>
    <col min="14593" max="14593" width="7.875" style="1" customWidth="1"/>
    <col min="14594" max="14594" width="11" style="1" customWidth="1"/>
    <col min="14595" max="14596" width="8.625" style="1" customWidth="1"/>
    <col min="14597" max="14597" width="14.25" style="1" customWidth="1"/>
    <col min="14598" max="14843" width="9" style="1"/>
    <col min="14844" max="14844" width="4.875" style="1" customWidth="1"/>
    <col min="14845" max="14845" width="11" style="1" customWidth="1"/>
    <col min="14846" max="14846" width="10.375" style="1" customWidth="1"/>
    <col min="14847" max="14847" width="8.125" style="1" bestFit="1" customWidth="1"/>
    <col min="14848" max="14848" width="9.25" style="1" customWidth="1"/>
    <col min="14849" max="14849" width="7.875" style="1" customWidth="1"/>
    <col min="14850" max="14850" width="11" style="1" customWidth="1"/>
    <col min="14851" max="14852" width="8.625" style="1" customWidth="1"/>
    <col min="14853" max="14853" width="14.25" style="1" customWidth="1"/>
    <col min="14854" max="15099" width="9" style="1"/>
    <col min="15100" max="15100" width="4.875" style="1" customWidth="1"/>
    <col min="15101" max="15101" width="11" style="1" customWidth="1"/>
    <col min="15102" max="15102" width="10.375" style="1" customWidth="1"/>
    <col min="15103" max="15103" width="8.125" style="1" bestFit="1" customWidth="1"/>
    <col min="15104" max="15104" width="9.25" style="1" customWidth="1"/>
    <col min="15105" max="15105" width="7.875" style="1" customWidth="1"/>
    <col min="15106" max="15106" width="11" style="1" customWidth="1"/>
    <col min="15107" max="15108" width="8.625" style="1" customWidth="1"/>
    <col min="15109" max="15109" width="14.25" style="1" customWidth="1"/>
    <col min="15110" max="15355" width="9" style="1"/>
    <col min="15356" max="15356" width="4.875" style="1" customWidth="1"/>
    <col min="15357" max="15357" width="11" style="1" customWidth="1"/>
    <col min="15358" max="15358" width="10.375" style="1" customWidth="1"/>
    <col min="15359" max="15359" width="8.125" style="1" bestFit="1" customWidth="1"/>
    <col min="15360" max="15360" width="9.25" style="1" customWidth="1"/>
    <col min="15361" max="15361" width="7.875" style="1" customWidth="1"/>
    <col min="15362" max="15362" width="11" style="1" customWidth="1"/>
    <col min="15363" max="15364" width="8.625" style="1" customWidth="1"/>
    <col min="15365" max="15365" width="14.25" style="1" customWidth="1"/>
    <col min="15366" max="15611" width="9" style="1"/>
    <col min="15612" max="15612" width="4.875" style="1" customWidth="1"/>
    <col min="15613" max="15613" width="11" style="1" customWidth="1"/>
    <col min="15614" max="15614" width="10.375" style="1" customWidth="1"/>
    <col min="15615" max="15615" width="8.125" style="1" bestFit="1" customWidth="1"/>
    <col min="15616" max="15616" width="9.25" style="1" customWidth="1"/>
    <col min="15617" max="15617" width="7.875" style="1" customWidth="1"/>
    <col min="15618" max="15618" width="11" style="1" customWidth="1"/>
    <col min="15619" max="15620" width="8.625" style="1" customWidth="1"/>
    <col min="15621" max="15621" width="14.25" style="1" customWidth="1"/>
    <col min="15622" max="15867" width="9" style="1"/>
    <col min="15868" max="15868" width="4.875" style="1" customWidth="1"/>
    <col min="15869" max="15869" width="11" style="1" customWidth="1"/>
    <col min="15870" max="15870" width="10.375" style="1" customWidth="1"/>
    <col min="15871" max="15871" width="8.125" style="1" bestFit="1" customWidth="1"/>
    <col min="15872" max="15872" width="9.25" style="1" customWidth="1"/>
    <col min="15873" max="15873" width="7.875" style="1" customWidth="1"/>
    <col min="15874" max="15874" width="11" style="1" customWidth="1"/>
    <col min="15875" max="15876" width="8.625" style="1" customWidth="1"/>
    <col min="15877" max="15877" width="14.25" style="1" customWidth="1"/>
    <col min="15878" max="16123" width="9" style="1"/>
    <col min="16124" max="16124" width="4.875" style="1" customWidth="1"/>
    <col min="16125" max="16125" width="11" style="1" customWidth="1"/>
    <col min="16126" max="16126" width="10.375" style="1" customWidth="1"/>
    <col min="16127" max="16127" width="8.125" style="1" bestFit="1" customWidth="1"/>
    <col min="16128" max="16128" width="9.25" style="1" customWidth="1"/>
    <col min="16129" max="16129" width="7.875" style="1" customWidth="1"/>
    <col min="16130" max="16130" width="11" style="1" customWidth="1"/>
    <col min="16131" max="16132" width="8.625" style="1" customWidth="1"/>
    <col min="16133" max="16133" width="14.25" style="1" customWidth="1"/>
    <col min="16134" max="16384" width="9" style="1"/>
  </cols>
  <sheetData>
    <row r="1" spans="1:10" ht="33.75" customHeight="1" x14ac:dyDescent="0.3">
      <c r="A1" s="61" t="s">
        <v>68</v>
      </c>
      <c r="B1" s="61"/>
      <c r="C1" s="61"/>
      <c r="D1" s="61"/>
      <c r="E1" s="61"/>
      <c r="F1" s="61"/>
      <c r="G1" s="61"/>
      <c r="H1" s="61"/>
      <c r="I1" s="61"/>
      <c r="J1" s="61"/>
    </row>
    <row r="3" spans="1:10" x14ac:dyDescent="0.3">
      <c r="A3" s="2" t="s">
        <v>65</v>
      </c>
    </row>
    <row r="4" spans="1:10" ht="24.95" customHeight="1" x14ac:dyDescent="0.3">
      <c r="A4" s="63" t="s">
        <v>0</v>
      </c>
      <c r="B4" s="63" t="s">
        <v>1</v>
      </c>
      <c r="C4" s="63"/>
      <c r="D4" s="63" t="s">
        <v>2</v>
      </c>
      <c r="E4" s="66" t="s">
        <v>10</v>
      </c>
      <c r="F4" s="64" t="s">
        <v>8</v>
      </c>
      <c r="G4" s="64" t="s">
        <v>41</v>
      </c>
      <c r="H4" s="64" t="s">
        <v>7</v>
      </c>
      <c r="I4" s="64" t="s">
        <v>9</v>
      </c>
      <c r="J4" s="62" t="s">
        <v>6</v>
      </c>
    </row>
    <row r="5" spans="1:10" ht="24.95" customHeight="1" x14ac:dyDescent="0.3">
      <c r="A5" s="63"/>
      <c r="B5" s="42" t="s">
        <v>3</v>
      </c>
      <c r="C5" s="42" t="s">
        <v>5</v>
      </c>
      <c r="D5" s="63"/>
      <c r="E5" s="67"/>
      <c r="F5" s="65"/>
      <c r="G5" s="65"/>
      <c r="H5" s="65"/>
      <c r="I5" s="65"/>
      <c r="J5" s="62"/>
    </row>
    <row r="6" spans="1:10" ht="25.5" customHeight="1" x14ac:dyDescent="0.3">
      <c r="A6" s="43" t="s">
        <v>4</v>
      </c>
      <c r="B6" s="44"/>
      <c r="C6" s="44"/>
      <c r="D6" s="45"/>
      <c r="E6" s="45">
        <f>COUNTA(E7:E9)</f>
        <v>1</v>
      </c>
      <c r="F6" s="46"/>
      <c r="G6" s="46">
        <f>SUM(G7:G9)</f>
        <v>10000</v>
      </c>
      <c r="H6" s="46">
        <f>SUM(H7:H9)</f>
        <v>6000</v>
      </c>
      <c r="I6" s="46">
        <f>SUM(I7:I9)</f>
        <v>4000</v>
      </c>
      <c r="J6" s="47"/>
    </row>
    <row r="7" spans="1:10" ht="24.95" customHeight="1" x14ac:dyDescent="0.3">
      <c r="A7" s="5">
        <v>1</v>
      </c>
      <c r="B7" s="6"/>
      <c r="C7" s="6"/>
      <c r="D7" s="7"/>
      <c r="E7" s="7">
        <v>1</v>
      </c>
      <c r="F7" s="8">
        <v>10000</v>
      </c>
      <c r="G7" s="8">
        <f>E7*F7</f>
        <v>10000</v>
      </c>
      <c r="H7" s="8">
        <f>G7*0.6</f>
        <v>6000</v>
      </c>
      <c r="I7" s="8">
        <f>G7*0.4</f>
        <v>4000</v>
      </c>
      <c r="J7" s="3"/>
    </row>
    <row r="8" spans="1:10" ht="24.95" customHeight="1" x14ac:dyDescent="0.3">
      <c r="A8" s="5">
        <v>2</v>
      </c>
      <c r="B8" s="6"/>
      <c r="C8" s="6"/>
      <c r="D8" s="7"/>
      <c r="E8" s="7"/>
      <c r="F8" s="8">
        <v>10000</v>
      </c>
      <c r="G8" s="8">
        <f t="shared" ref="G8:G9" si="0">E8*F8</f>
        <v>0</v>
      </c>
      <c r="H8" s="8">
        <f t="shared" ref="H8:H9" si="1">G8*0.6</f>
        <v>0</v>
      </c>
      <c r="I8" s="8">
        <f t="shared" ref="I8:I9" si="2">G8*0.4</f>
        <v>0</v>
      </c>
      <c r="J8" s="4"/>
    </row>
    <row r="9" spans="1:10" ht="24.95" customHeight="1" x14ac:dyDescent="0.3">
      <c r="A9" s="5">
        <v>3</v>
      </c>
      <c r="B9" s="9"/>
      <c r="C9" s="9"/>
      <c r="D9" s="9"/>
      <c r="E9" s="9"/>
      <c r="F9" s="8">
        <v>10000</v>
      </c>
      <c r="G9" s="8">
        <f t="shared" si="0"/>
        <v>0</v>
      </c>
      <c r="H9" s="8">
        <f t="shared" si="1"/>
        <v>0</v>
      </c>
      <c r="I9" s="8">
        <f t="shared" si="2"/>
        <v>0</v>
      </c>
      <c r="J9" s="4"/>
    </row>
  </sheetData>
  <mergeCells count="10">
    <mergeCell ref="A1:J1"/>
    <mergeCell ref="J4:J5"/>
    <mergeCell ref="A4:A5"/>
    <mergeCell ref="B4:C4"/>
    <mergeCell ref="D4:D5"/>
    <mergeCell ref="F4:F5"/>
    <mergeCell ref="H4:H5"/>
    <mergeCell ref="I4:I5"/>
    <mergeCell ref="E4:E5"/>
    <mergeCell ref="G4:G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view="pageBreakPreview" zoomScaleNormal="100" zoomScaleSheetLayoutView="100" workbookViewId="0">
      <selection activeCell="D6" sqref="D6"/>
    </sheetView>
  </sheetViews>
  <sheetFormatPr defaultRowHeight="16.5" x14ac:dyDescent="0.3"/>
  <cols>
    <col min="1" max="2" width="7.375" style="1" customWidth="1"/>
    <col min="3" max="3" width="9.375" style="1" customWidth="1"/>
    <col min="4" max="4" width="19.75" style="1" customWidth="1"/>
    <col min="5" max="7" width="11.75" style="1" customWidth="1"/>
    <col min="8" max="11" width="10.625" style="1" customWidth="1"/>
    <col min="12" max="12" width="14" style="1" customWidth="1"/>
    <col min="13" max="253" width="9" style="1"/>
    <col min="254" max="254" width="4.875" style="1" customWidth="1"/>
    <col min="255" max="255" width="11" style="1" customWidth="1"/>
    <col min="256" max="256" width="10.375" style="1" customWidth="1"/>
    <col min="257" max="257" width="8.125" style="1" bestFit="1" customWidth="1"/>
    <col min="258" max="258" width="9.25" style="1" customWidth="1"/>
    <col min="259" max="259" width="7.875" style="1" customWidth="1"/>
    <col min="260" max="260" width="11" style="1" customWidth="1"/>
    <col min="261" max="262" width="8.625" style="1" customWidth="1"/>
    <col min="263" max="263" width="14.25" style="1" customWidth="1"/>
    <col min="264" max="509" width="9" style="1"/>
    <col min="510" max="510" width="4.875" style="1" customWidth="1"/>
    <col min="511" max="511" width="11" style="1" customWidth="1"/>
    <col min="512" max="512" width="10.375" style="1" customWidth="1"/>
    <col min="513" max="513" width="8.125" style="1" bestFit="1" customWidth="1"/>
    <col min="514" max="514" width="9.25" style="1" customWidth="1"/>
    <col min="515" max="515" width="7.875" style="1" customWidth="1"/>
    <col min="516" max="516" width="11" style="1" customWidth="1"/>
    <col min="517" max="518" width="8.625" style="1" customWidth="1"/>
    <col min="519" max="519" width="14.25" style="1" customWidth="1"/>
    <col min="520" max="765" width="9" style="1"/>
    <col min="766" max="766" width="4.875" style="1" customWidth="1"/>
    <col min="767" max="767" width="11" style="1" customWidth="1"/>
    <col min="768" max="768" width="10.375" style="1" customWidth="1"/>
    <col min="769" max="769" width="8.125" style="1" bestFit="1" customWidth="1"/>
    <col min="770" max="770" width="9.25" style="1" customWidth="1"/>
    <col min="771" max="771" width="7.875" style="1" customWidth="1"/>
    <col min="772" max="772" width="11" style="1" customWidth="1"/>
    <col min="773" max="774" width="8.625" style="1" customWidth="1"/>
    <col min="775" max="775" width="14.25" style="1" customWidth="1"/>
    <col min="776" max="1021" width="9" style="1"/>
    <col min="1022" max="1022" width="4.875" style="1" customWidth="1"/>
    <col min="1023" max="1023" width="11" style="1" customWidth="1"/>
    <col min="1024" max="1024" width="10.375" style="1" customWidth="1"/>
    <col min="1025" max="1025" width="8.125" style="1" bestFit="1" customWidth="1"/>
    <col min="1026" max="1026" width="9.25" style="1" customWidth="1"/>
    <col min="1027" max="1027" width="7.875" style="1" customWidth="1"/>
    <col min="1028" max="1028" width="11" style="1" customWidth="1"/>
    <col min="1029" max="1030" width="8.625" style="1" customWidth="1"/>
    <col min="1031" max="1031" width="14.25" style="1" customWidth="1"/>
    <col min="1032" max="1277" width="9" style="1"/>
    <col min="1278" max="1278" width="4.875" style="1" customWidth="1"/>
    <col min="1279" max="1279" width="11" style="1" customWidth="1"/>
    <col min="1280" max="1280" width="10.375" style="1" customWidth="1"/>
    <col min="1281" max="1281" width="8.125" style="1" bestFit="1" customWidth="1"/>
    <col min="1282" max="1282" width="9.25" style="1" customWidth="1"/>
    <col min="1283" max="1283" width="7.875" style="1" customWidth="1"/>
    <col min="1284" max="1284" width="11" style="1" customWidth="1"/>
    <col min="1285" max="1286" width="8.625" style="1" customWidth="1"/>
    <col min="1287" max="1287" width="14.25" style="1" customWidth="1"/>
    <col min="1288" max="1533" width="9" style="1"/>
    <col min="1534" max="1534" width="4.875" style="1" customWidth="1"/>
    <col min="1535" max="1535" width="11" style="1" customWidth="1"/>
    <col min="1536" max="1536" width="10.375" style="1" customWidth="1"/>
    <col min="1537" max="1537" width="8.125" style="1" bestFit="1" customWidth="1"/>
    <col min="1538" max="1538" width="9.25" style="1" customWidth="1"/>
    <col min="1539" max="1539" width="7.875" style="1" customWidth="1"/>
    <col min="1540" max="1540" width="11" style="1" customWidth="1"/>
    <col min="1541" max="1542" width="8.625" style="1" customWidth="1"/>
    <col min="1543" max="1543" width="14.25" style="1" customWidth="1"/>
    <col min="1544" max="1789" width="9" style="1"/>
    <col min="1790" max="1790" width="4.875" style="1" customWidth="1"/>
    <col min="1791" max="1791" width="11" style="1" customWidth="1"/>
    <col min="1792" max="1792" width="10.375" style="1" customWidth="1"/>
    <col min="1793" max="1793" width="8.125" style="1" bestFit="1" customWidth="1"/>
    <col min="1794" max="1794" width="9.25" style="1" customWidth="1"/>
    <col min="1795" max="1795" width="7.875" style="1" customWidth="1"/>
    <col min="1796" max="1796" width="11" style="1" customWidth="1"/>
    <col min="1797" max="1798" width="8.625" style="1" customWidth="1"/>
    <col min="1799" max="1799" width="14.25" style="1" customWidth="1"/>
    <col min="1800" max="2045" width="9" style="1"/>
    <col min="2046" max="2046" width="4.875" style="1" customWidth="1"/>
    <col min="2047" max="2047" width="11" style="1" customWidth="1"/>
    <col min="2048" max="2048" width="10.375" style="1" customWidth="1"/>
    <col min="2049" max="2049" width="8.125" style="1" bestFit="1" customWidth="1"/>
    <col min="2050" max="2050" width="9.25" style="1" customWidth="1"/>
    <col min="2051" max="2051" width="7.875" style="1" customWidth="1"/>
    <col min="2052" max="2052" width="11" style="1" customWidth="1"/>
    <col min="2053" max="2054" width="8.625" style="1" customWidth="1"/>
    <col min="2055" max="2055" width="14.25" style="1" customWidth="1"/>
    <col min="2056" max="2301" width="9" style="1"/>
    <col min="2302" max="2302" width="4.875" style="1" customWidth="1"/>
    <col min="2303" max="2303" width="11" style="1" customWidth="1"/>
    <col min="2304" max="2304" width="10.375" style="1" customWidth="1"/>
    <col min="2305" max="2305" width="8.125" style="1" bestFit="1" customWidth="1"/>
    <col min="2306" max="2306" width="9.25" style="1" customWidth="1"/>
    <col min="2307" max="2307" width="7.875" style="1" customWidth="1"/>
    <col min="2308" max="2308" width="11" style="1" customWidth="1"/>
    <col min="2309" max="2310" width="8.625" style="1" customWidth="1"/>
    <col min="2311" max="2311" width="14.25" style="1" customWidth="1"/>
    <col min="2312" max="2557" width="9" style="1"/>
    <col min="2558" max="2558" width="4.875" style="1" customWidth="1"/>
    <col min="2559" max="2559" width="11" style="1" customWidth="1"/>
    <col min="2560" max="2560" width="10.375" style="1" customWidth="1"/>
    <col min="2561" max="2561" width="8.125" style="1" bestFit="1" customWidth="1"/>
    <col min="2562" max="2562" width="9.25" style="1" customWidth="1"/>
    <col min="2563" max="2563" width="7.875" style="1" customWidth="1"/>
    <col min="2564" max="2564" width="11" style="1" customWidth="1"/>
    <col min="2565" max="2566" width="8.625" style="1" customWidth="1"/>
    <col min="2567" max="2567" width="14.25" style="1" customWidth="1"/>
    <col min="2568" max="2813" width="9" style="1"/>
    <col min="2814" max="2814" width="4.875" style="1" customWidth="1"/>
    <col min="2815" max="2815" width="11" style="1" customWidth="1"/>
    <col min="2816" max="2816" width="10.375" style="1" customWidth="1"/>
    <col min="2817" max="2817" width="8.125" style="1" bestFit="1" customWidth="1"/>
    <col min="2818" max="2818" width="9.25" style="1" customWidth="1"/>
    <col min="2819" max="2819" width="7.875" style="1" customWidth="1"/>
    <col min="2820" max="2820" width="11" style="1" customWidth="1"/>
    <col min="2821" max="2822" width="8.625" style="1" customWidth="1"/>
    <col min="2823" max="2823" width="14.25" style="1" customWidth="1"/>
    <col min="2824" max="3069" width="9" style="1"/>
    <col min="3070" max="3070" width="4.875" style="1" customWidth="1"/>
    <col min="3071" max="3071" width="11" style="1" customWidth="1"/>
    <col min="3072" max="3072" width="10.375" style="1" customWidth="1"/>
    <col min="3073" max="3073" width="8.125" style="1" bestFit="1" customWidth="1"/>
    <col min="3074" max="3074" width="9.25" style="1" customWidth="1"/>
    <col min="3075" max="3075" width="7.875" style="1" customWidth="1"/>
    <col min="3076" max="3076" width="11" style="1" customWidth="1"/>
    <col min="3077" max="3078" width="8.625" style="1" customWidth="1"/>
    <col min="3079" max="3079" width="14.25" style="1" customWidth="1"/>
    <col min="3080" max="3325" width="9" style="1"/>
    <col min="3326" max="3326" width="4.875" style="1" customWidth="1"/>
    <col min="3327" max="3327" width="11" style="1" customWidth="1"/>
    <col min="3328" max="3328" width="10.375" style="1" customWidth="1"/>
    <col min="3329" max="3329" width="8.125" style="1" bestFit="1" customWidth="1"/>
    <col min="3330" max="3330" width="9.25" style="1" customWidth="1"/>
    <col min="3331" max="3331" width="7.875" style="1" customWidth="1"/>
    <col min="3332" max="3332" width="11" style="1" customWidth="1"/>
    <col min="3333" max="3334" width="8.625" style="1" customWidth="1"/>
    <col min="3335" max="3335" width="14.25" style="1" customWidth="1"/>
    <col min="3336" max="3581" width="9" style="1"/>
    <col min="3582" max="3582" width="4.875" style="1" customWidth="1"/>
    <col min="3583" max="3583" width="11" style="1" customWidth="1"/>
    <col min="3584" max="3584" width="10.375" style="1" customWidth="1"/>
    <col min="3585" max="3585" width="8.125" style="1" bestFit="1" customWidth="1"/>
    <col min="3586" max="3586" width="9.25" style="1" customWidth="1"/>
    <col min="3587" max="3587" width="7.875" style="1" customWidth="1"/>
    <col min="3588" max="3588" width="11" style="1" customWidth="1"/>
    <col min="3589" max="3590" width="8.625" style="1" customWidth="1"/>
    <col min="3591" max="3591" width="14.25" style="1" customWidth="1"/>
    <col min="3592" max="3837" width="9" style="1"/>
    <col min="3838" max="3838" width="4.875" style="1" customWidth="1"/>
    <col min="3839" max="3839" width="11" style="1" customWidth="1"/>
    <col min="3840" max="3840" width="10.375" style="1" customWidth="1"/>
    <col min="3841" max="3841" width="8.125" style="1" bestFit="1" customWidth="1"/>
    <col min="3842" max="3842" width="9.25" style="1" customWidth="1"/>
    <col min="3843" max="3843" width="7.875" style="1" customWidth="1"/>
    <col min="3844" max="3844" width="11" style="1" customWidth="1"/>
    <col min="3845" max="3846" width="8.625" style="1" customWidth="1"/>
    <col min="3847" max="3847" width="14.25" style="1" customWidth="1"/>
    <col min="3848" max="4093" width="9" style="1"/>
    <col min="4094" max="4094" width="4.875" style="1" customWidth="1"/>
    <col min="4095" max="4095" width="11" style="1" customWidth="1"/>
    <col min="4096" max="4096" width="10.375" style="1" customWidth="1"/>
    <col min="4097" max="4097" width="8.125" style="1" bestFit="1" customWidth="1"/>
    <col min="4098" max="4098" width="9.25" style="1" customWidth="1"/>
    <col min="4099" max="4099" width="7.875" style="1" customWidth="1"/>
    <col min="4100" max="4100" width="11" style="1" customWidth="1"/>
    <col min="4101" max="4102" width="8.625" style="1" customWidth="1"/>
    <col min="4103" max="4103" width="14.25" style="1" customWidth="1"/>
    <col min="4104" max="4349" width="9" style="1"/>
    <col min="4350" max="4350" width="4.875" style="1" customWidth="1"/>
    <col min="4351" max="4351" width="11" style="1" customWidth="1"/>
    <col min="4352" max="4352" width="10.375" style="1" customWidth="1"/>
    <col min="4353" max="4353" width="8.125" style="1" bestFit="1" customWidth="1"/>
    <col min="4354" max="4354" width="9.25" style="1" customWidth="1"/>
    <col min="4355" max="4355" width="7.875" style="1" customWidth="1"/>
    <col min="4356" max="4356" width="11" style="1" customWidth="1"/>
    <col min="4357" max="4358" width="8.625" style="1" customWidth="1"/>
    <col min="4359" max="4359" width="14.25" style="1" customWidth="1"/>
    <col min="4360" max="4605" width="9" style="1"/>
    <col min="4606" max="4606" width="4.875" style="1" customWidth="1"/>
    <col min="4607" max="4607" width="11" style="1" customWidth="1"/>
    <col min="4608" max="4608" width="10.375" style="1" customWidth="1"/>
    <col min="4609" max="4609" width="8.125" style="1" bestFit="1" customWidth="1"/>
    <col min="4610" max="4610" width="9.25" style="1" customWidth="1"/>
    <col min="4611" max="4611" width="7.875" style="1" customWidth="1"/>
    <col min="4612" max="4612" width="11" style="1" customWidth="1"/>
    <col min="4613" max="4614" width="8.625" style="1" customWidth="1"/>
    <col min="4615" max="4615" width="14.25" style="1" customWidth="1"/>
    <col min="4616" max="4861" width="9" style="1"/>
    <col min="4862" max="4862" width="4.875" style="1" customWidth="1"/>
    <col min="4863" max="4863" width="11" style="1" customWidth="1"/>
    <col min="4864" max="4864" width="10.375" style="1" customWidth="1"/>
    <col min="4865" max="4865" width="8.125" style="1" bestFit="1" customWidth="1"/>
    <col min="4866" max="4866" width="9.25" style="1" customWidth="1"/>
    <col min="4867" max="4867" width="7.875" style="1" customWidth="1"/>
    <col min="4868" max="4868" width="11" style="1" customWidth="1"/>
    <col min="4869" max="4870" width="8.625" style="1" customWidth="1"/>
    <col min="4871" max="4871" width="14.25" style="1" customWidth="1"/>
    <col min="4872" max="5117" width="9" style="1"/>
    <col min="5118" max="5118" width="4.875" style="1" customWidth="1"/>
    <col min="5119" max="5119" width="11" style="1" customWidth="1"/>
    <col min="5120" max="5120" width="10.375" style="1" customWidth="1"/>
    <col min="5121" max="5121" width="8.125" style="1" bestFit="1" customWidth="1"/>
    <col min="5122" max="5122" width="9.25" style="1" customWidth="1"/>
    <col min="5123" max="5123" width="7.875" style="1" customWidth="1"/>
    <col min="5124" max="5124" width="11" style="1" customWidth="1"/>
    <col min="5125" max="5126" width="8.625" style="1" customWidth="1"/>
    <col min="5127" max="5127" width="14.25" style="1" customWidth="1"/>
    <col min="5128" max="5373" width="9" style="1"/>
    <col min="5374" max="5374" width="4.875" style="1" customWidth="1"/>
    <col min="5375" max="5375" width="11" style="1" customWidth="1"/>
    <col min="5376" max="5376" width="10.375" style="1" customWidth="1"/>
    <col min="5377" max="5377" width="8.125" style="1" bestFit="1" customWidth="1"/>
    <col min="5378" max="5378" width="9.25" style="1" customWidth="1"/>
    <col min="5379" max="5379" width="7.875" style="1" customWidth="1"/>
    <col min="5380" max="5380" width="11" style="1" customWidth="1"/>
    <col min="5381" max="5382" width="8.625" style="1" customWidth="1"/>
    <col min="5383" max="5383" width="14.25" style="1" customWidth="1"/>
    <col min="5384" max="5629" width="9" style="1"/>
    <col min="5630" max="5630" width="4.875" style="1" customWidth="1"/>
    <col min="5631" max="5631" width="11" style="1" customWidth="1"/>
    <col min="5632" max="5632" width="10.375" style="1" customWidth="1"/>
    <col min="5633" max="5633" width="8.125" style="1" bestFit="1" customWidth="1"/>
    <col min="5634" max="5634" width="9.25" style="1" customWidth="1"/>
    <col min="5635" max="5635" width="7.875" style="1" customWidth="1"/>
    <col min="5636" max="5636" width="11" style="1" customWidth="1"/>
    <col min="5637" max="5638" width="8.625" style="1" customWidth="1"/>
    <col min="5639" max="5639" width="14.25" style="1" customWidth="1"/>
    <col min="5640" max="5885" width="9" style="1"/>
    <col min="5886" max="5886" width="4.875" style="1" customWidth="1"/>
    <col min="5887" max="5887" width="11" style="1" customWidth="1"/>
    <col min="5888" max="5888" width="10.375" style="1" customWidth="1"/>
    <col min="5889" max="5889" width="8.125" style="1" bestFit="1" customWidth="1"/>
    <col min="5890" max="5890" width="9.25" style="1" customWidth="1"/>
    <col min="5891" max="5891" width="7.875" style="1" customWidth="1"/>
    <col min="5892" max="5892" width="11" style="1" customWidth="1"/>
    <col min="5893" max="5894" width="8.625" style="1" customWidth="1"/>
    <col min="5895" max="5895" width="14.25" style="1" customWidth="1"/>
    <col min="5896" max="6141" width="9" style="1"/>
    <col min="6142" max="6142" width="4.875" style="1" customWidth="1"/>
    <col min="6143" max="6143" width="11" style="1" customWidth="1"/>
    <col min="6144" max="6144" width="10.375" style="1" customWidth="1"/>
    <col min="6145" max="6145" width="8.125" style="1" bestFit="1" customWidth="1"/>
    <col min="6146" max="6146" width="9.25" style="1" customWidth="1"/>
    <col min="6147" max="6147" width="7.875" style="1" customWidth="1"/>
    <col min="6148" max="6148" width="11" style="1" customWidth="1"/>
    <col min="6149" max="6150" width="8.625" style="1" customWidth="1"/>
    <col min="6151" max="6151" width="14.25" style="1" customWidth="1"/>
    <col min="6152" max="6397" width="9" style="1"/>
    <col min="6398" max="6398" width="4.875" style="1" customWidth="1"/>
    <col min="6399" max="6399" width="11" style="1" customWidth="1"/>
    <col min="6400" max="6400" width="10.375" style="1" customWidth="1"/>
    <col min="6401" max="6401" width="8.125" style="1" bestFit="1" customWidth="1"/>
    <col min="6402" max="6402" width="9.25" style="1" customWidth="1"/>
    <col min="6403" max="6403" width="7.875" style="1" customWidth="1"/>
    <col min="6404" max="6404" width="11" style="1" customWidth="1"/>
    <col min="6405" max="6406" width="8.625" style="1" customWidth="1"/>
    <col min="6407" max="6407" width="14.25" style="1" customWidth="1"/>
    <col min="6408" max="6653" width="9" style="1"/>
    <col min="6654" max="6654" width="4.875" style="1" customWidth="1"/>
    <col min="6655" max="6655" width="11" style="1" customWidth="1"/>
    <col min="6656" max="6656" width="10.375" style="1" customWidth="1"/>
    <col min="6657" max="6657" width="8.125" style="1" bestFit="1" customWidth="1"/>
    <col min="6658" max="6658" width="9.25" style="1" customWidth="1"/>
    <col min="6659" max="6659" width="7.875" style="1" customWidth="1"/>
    <col min="6660" max="6660" width="11" style="1" customWidth="1"/>
    <col min="6661" max="6662" width="8.625" style="1" customWidth="1"/>
    <col min="6663" max="6663" width="14.25" style="1" customWidth="1"/>
    <col min="6664" max="6909" width="9" style="1"/>
    <col min="6910" max="6910" width="4.875" style="1" customWidth="1"/>
    <col min="6911" max="6911" width="11" style="1" customWidth="1"/>
    <col min="6912" max="6912" width="10.375" style="1" customWidth="1"/>
    <col min="6913" max="6913" width="8.125" style="1" bestFit="1" customWidth="1"/>
    <col min="6914" max="6914" width="9.25" style="1" customWidth="1"/>
    <col min="6915" max="6915" width="7.875" style="1" customWidth="1"/>
    <col min="6916" max="6916" width="11" style="1" customWidth="1"/>
    <col min="6917" max="6918" width="8.625" style="1" customWidth="1"/>
    <col min="6919" max="6919" width="14.25" style="1" customWidth="1"/>
    <col min="6920" max="7165" width="9" style="1"/>
    <col min="7166" max="7166" width="4.875" style="1" customWidth="1"/>
    <col min="7167" max="7167" width="11" style="1" customWidth="1"/>
    <col min="7168" max="7168" width="10.375" style="1" customWidth="1"/>
    <col min="7169" max="7169" width="8.125" style="1" bestFit="1" customWidth="1"/>
    <col min="7170" max="7170" width="9.25" style="1" customWidth="1"/>
    <col min="7171" max="7171" width="7.875" style="1" customWidth="1"/>
    <col min="7172" max="7172" width="11" style="1" customWidth="1"/>
    <col min="7173" max="7174" width="8.625" style="1" customWidth="1"/>
    <col min="7175" max="7175" width="14.25" style="1" customWidth="1"/>
    <col min="7176" max="7421" width="9" style="1"/>
    <col min="7422" max="7422" width="4.875" style="1" customWidth="1"/>
    <col min="7423" max="7423" width="11" style="1" customWidth="1"/>
    <col min="7424" max="7424" width="10.375" style="1" customWidth="1"/>
    <col min="7425" max="7425" width="8.125" style="1" bestFit="1" customWidth="1"/>
    <col min="7426" max="7426" width="9.25" style="1" customWidth="1"/>
    <col min="7427" max="7427" width="7.875" style="1" customWidth="1"/>
    <col min="7428" max="7428" width="11" style="1" customWidth="1"/>
    <col min="7429" max="7430" width="8.625" style="1" customWidth="1"/>
    <col min="7431" max="7431" width="14.25" style="1" customWidth="1"/>
    <col min="7432" max="7677" width="9" style="1"/>
    <col min="7678" max="7678" width="4.875" style="1" customWidth="1"/>
    <col min="7679" max="7679" width="11" style="1" customWidth="1"/>
    <col min="7680" max="7680" width="10.375" style="1" customWidth="1"/>
    <col min="7681" max="7681" width="8.125" style="1" bestFit="1" customWidth="1"/>
    <col min="7682" max="7682" width="9.25" style="1" customWidth="1"/>
    <col min="7683" max="7683" width="7.875" style="1" customWidth="1"/>
    <col min="7684" max="7684" width="11" style="1" customWidth="1"/>
    <col min="7685" max="7686" width="8.625" style="1" customWidth="1"/>
    <col min="7687" max="7687" width="14.25" style="1" customWidth="1"/>
    <col min="7688" max="7933" width="9" style="1"/>
    <col min="7934" max="7934" width="4.875" style="1" customWidth="1"/>
    <col min="7935" max="7935" width="11" style="1" customWidth="1"/>
    <col min="7936" max="7936" width="10.375" style="1" customWidth="1"/>
    <col min="7937" max="7937" width="8.125" style="1" bestFit="1" customWidth="1"/>
    <col min="7938" max="7938" width="9.25" style="1" customWidth="1"/>
    <col min="7939" max="7939" width="7.875" style="1" customWidth="1"/>
    <col min="7940" max="7940" width="11" style="1" customWidth="1"/>
    <col min="7941" max="7942" width="8.625" style="1" customWidth="1"/>
    <col min="7943" max="7943" width="14.25" style="1" customWidth="1"/>
    <col min="7944" max="8189" width="9" style="1"/>
    <col min="8190" max="8190" width="4.875" style="1" customWidth="1"/>
    <col min="8191" max="8191" width="11" style="1" customWidth="1"/>
    <col min="8192" max="8192" width="10.375" style="1" customWidth="1"/>
    <col min="8193" max="8193" width="8.125" style="1" bestFit="1" customWidth="1"/>
    <col min="8194" max="8194" width="9.25" style="1" customWidth="1"/>
    <col min="8195" max="8195" width="7.875" style="1" customWidth="1"/>
    <col min="8196" max="8196" width="11" style="1" customWidth="1"/>
    <col min="8197" max="8198" width="8.625" style="1" customWidth="1"/>
    <col min="8199" max="8199" width="14.25" style="1" customWidth="1"/>
    <col min="8200" max="8445" width="9" style="1"/>
    <col min="8446" max="8446" width="4.875" style="1" customWidth="1"/>
    <col min="8447" max="8447" width="11" style="1" customWidth="1"/>
    <col min="8448" max="8448" width="10.375" style="1" customWidth="1"/>
    <col min="8449" max="8449" width="8.125" style="1" bestFit="1" customWidth="1"/>
    <col min="8450" max="8450" width="9.25" style="1" customWidth="1"/>
    <col min="8451" max="8451" width="7.875" style="1" customWidth="1"/>
    <col min="8452" max="8452" width="11" style="1" customWidth="1"/>
    <col min="8453" max="8454" width="8.625" style="1" customWidth="1"/>
    <col min="8455" max="8455" width="14.25" style="1" customWidth="1"/>
    <col min="8456" max="8701" width="9" style="1"/>
    <col min="8702" max="8702" width="4.875" style="1" customWidth="1"/>
    <col min="8703" max="8703" width="11" style="1" customWidth="1"/>
    <col min="8704" max="8704" width="10.375" style="1" customWidth="1"/>
    <col min="8705" max="8705" width="8.125" style="1" bestFit="1" customWidth="1"/>
    <col min="8706" max="8706" width="9.25" style="1" customWidth="1"/>
    <col min="8707" max="8707" width="7.875" style="1" customWidth="1"/>
    <col min="8708" max="8708" width="11" style="1" customWidth="1"/>
    <col min="8709" max="8710" width="8.625" style="1" customWidth="1"/>
    <col min="8711" max="8711" width="14.25" style="1" customWidth="1"/>
    <col min="8712" max="8957" width="9" style="1"/>
    <col min="8958" max="8958" width="4.875" style="1" customWidth="1"/>
    <col min="8959" max="8959" width="11" style="1" customWidth="1"/>
    <col min="8960" max="8960" width="10.375" style="1" customWidth="1"/>
    <col min="8961" max="8961" width="8.125" style="1" bestFit="1" customWidth="1"/>
    <col min="8962" max="8962" width="9.25" style="1" customWidth="1"/>
    <col min="8963" max="8963" width="7.875" style="1" customWidth="1"/>
    <col min="8964" max="8964" width="11" style="1" customWidth="1"/>
    <col min="8965" max="8966" width="8.625" style="1" customWidth="1"/>
    <col min="8967" max="8967" width="14.25" style="1" customWidth="1"/>
    <col min="8968" max="9213" width="9" style="1"/>
    <col min="9214" max="9214" width="4.875" style="1" customWidth="1"/>
    <col min="9215" max="9215" width="11" style="1" customWidth="1"/>
    <col min="9216" max="9216" width="10.375" style="1" customWidth="1"/>
    <col min="9217" max="9217" width="8.125" style="1" bestFit="1" customWidth="1"/>
    <col min="9218" max="9218" width="9.25" style="1" customWidth="1"/>
    <col min="9219" max="9219" width="7.875" style="1" customWidth="1"/>
    <col min="9220" max="9220" width="11" style="1" customWidth="1"/>
    <col min="9221" max="9222" width="8.625" style="1" customWidth="1"/>
    <col min="9223" max="9223" width="14.25" style="1" customWidth="1"/>
    <col min="9224" max="9469" width="9" style="1"/>
    <col min="9470" max="9470" width="4.875" style="1" customWidth="1"/>
    <col min="9471" max="9471" width="11" style="1" customWidth="1"/>
    <col min="9472" max="9472" width="10.375" style="1" customWidth="1"/>
    <col min="9473" max="9473" width="8.125" style="1" bestFit="1" customWidth="1"/>
    <col min="9474" max="9474" width="9.25" style="1" customWidth="1"/>
    <col min="9475" max="9475" width="7.875" style="1" customWidth="1"/>
    <col min="9476" max="9476" width="11" style="1" customWidth="1"/>
    <col min="9477" max="9478" width="8.625" style="1" customWidth="1"/>
    <col min="9479" max="9479" width="14.25" style="1" customWidth="1"/>
    <col min="9480" max="9725" width="9" style="1"/>
    <col min="9726" max="9726" width="4.875" style="1" customWidth="1"/>
    <col min="9727" max="9727" width="11" style="1" customWidth="1"/>
    <col min="9728" max="9728" width="10.375" style="1" customWidth="1"/>
    <col min="9729" max="9729" width="8.125" style="1" bestFit="1" customWidth="1"/>
    <col min="9730" max="9730" width="9.25" style="1" customWidth="1"/>
    <col min="9731" max="9731" width="7.875" style="1" customWidth="1"/>
    <col min="9732" max="9732" width="11" style="1" customWidth="1"/>
    <col min="9733" max="9734" width="8.625" style="1" customWidth="1"/>
    <col min="9735" max="9735" width="14.25" style="1" customWidth="1"/>
    <col min="9736" max="9981" width="9" style="1"/>
    <col min="9982" max="9982" width="4.875" style="1" customWidth="1"/>
    <col min="9983" max="9983" width="11" style="1" customWidth="1"/>
    <col min="9984" max="9984" width="10.375" style="1" customWidth="1"/>
    <col min="9985" max="9985" width="8.125" style="1" bestFit="1" customWidth="1"/>
    <col min="9986" max="9986" width="9.25" style="1" customWidth="1"/>
    <col min="9987" max="9987" width="7.875" style="1" customWidth="1"/>
    <col min="9988" max="9988" width="11" style="1" customWidth="1"/>
    <col min="9989" max="9990" width="8.625" style="1" customWidth="1"/>
    <col min="9991" max="9991" width="14.25" style="1" customWidth="1"/>
    <col min="9992" max="10237" width="9" style="1"/>
    <col min="10238" max="10238" width="4.875" style="1" customWidth="1"/>
    <col min="10239" max="10239" width="11" style="1" customWidth="1"/>
    <col min="10240" max="10240" width="10.375" style="1" customWidth="1"/>
    <col min="10241" max="10241" width="8.125" style="1" bestFit="1" customWidth="1"/>
    <col min="10242" max="10242" width="9.25" style="1" customWidth="1"/>
    <col min="10243" max="10243" width="7.875" style="1" customWidth="1"/>
    <col min="10244" max="10244" width="11" style="1" customWidth="1"/>
    <col min="10245" max="10246" width="8.625" style="1" customWidth="1"/>
    <col min="10247" max="10247" width="14.25" style="1" customWidth="1"/>
    <col min="10248" max="10493" width="9" style="1"/>
    <col min="10494" max="10494" width="4.875" style="1" customWidth="1"/>
    <col min="10495" max="10495" width="11" style="1" customWidth="1"/>
    <col min="10496" max="10496" width="10.375" style="1" customWidth="1"/>
    <col min="10497" max="10497" width="8.125" style="1" bestFit="1" customWidth="1"/>
    <col min="10498" max="10498" width="9.25" style="1" customWidth="1"/>
    <col min="10499" max="10499" width="7.875" style="1" customWidth="1"/>
    <col min="10500" max="10500" width="11" style="1" customWidth="1"/>
    <col min="10501" max="10502" width="8.625" style="1" customWidth="1"/>
    <col min="10503" max="10503" width="14.25" style="1" customWidth="1"/>
    <col min="10504" max="10749" width="9" style="1"/>
    <col min="10750" max="10750" width="4.875" style="1" customWidth="1"/>
    <col min="10751" max="10751" width="11" style="1" customWidth="1"/>
    <col min="10752" max="10752" width="10.375" style="1" customWidth="1"/>
    <col min="10753" max="10753" width="8.125" style="1" bestFit="1" customWidth="1"/>
    <col min="10754" max="10754" width="9.25" style="1" customWidth="1"/>
    <col min="10755" max="10755" width="7.875" style="1" customWidth="1"/>
    <col min="10756" max="10756" width="11" style="1" customWidth="1"/>
    <col min="10757" max="10758" width="8.625" style="1" customWidth="1"/>
    <col min="10759" max="10759" width="14.25" style="1" customWidth="1"/>
    <col min="10760" max="11005" width="9" style="1"/>
    <col min="11006" max="11006" width="4.875" style="1" customWidth="1"/>
    <col min="11007" max="11007" width="11" style="1" customWidth="1"/>
    <col min="11008" max="11008" width="10.375" style="1" customWidth="1"/>
    <col min="11009" max="11009" width="8.125" style="1" bestFit="1" customWidth="1"/>
    <col min="11010" max="11010" width="9.25" style="1" customWidth="1"/>
    <col min="11011" max="11011" width="7.875" style="1" customWidth="1"/>
    <col min="11012" max="11012" width="11" style="1" customWidth="1"/>
    <col min="11013" max="11014" width="8.625" style="1" customWidth="1"/>
    <col min="11015" max="11015" width="14.25" style="1" customWidth="1"/>
    <col min="11016" max="11261" width="9" style="1"/>
    <col min="11262" max="11262" width="4.875" style="1" customWidth="1"/>
    <col min="11263" max="11263" width="11" style="1" customWidth="1"/>
    <col min="11264" max="11264" width="10.375" style="1" customWidth="1"/>
    <col min="11265" max="11265" width="8.125" style="1" bestFit="1" customWidth="1"/>
    <col min="11266" max="11266" width="9.25" style="1" customWidth="1"/>
    <col min="11267" max="11267" width="7.875" style="1" customWidth="1"/>
    <col min="11268" max="11268" width="11" style="1" customWidth="1"/>
    <col min="11269" max="11270" width="8.625" style="1" customWidth="1"/>
    <col min="11271" max="11271" width="14.25" style="1" customWidth="1"/>
    <col min="11272" max="11517" width="9" style="1"/>
    <col min="11518" max="11518" width="4.875" style="1" customWidth="1"/>
    <col min="11519" max="11519" width="11" style="1" customWidth="1"/>
    <col min="11520" max="11520" width="10.375" style="1" customWidth="1"/>
    <col min="11521" max="11521" width="8.125" style="1" bestFit="1" customWidth="1"/>
    <col min="11522" max="11522" width="9.25" style="1" customWidth="1"/>
    <col min="11523" max="11523" width="7.875" style="1" customWidth="1"/>
    <col min="11524" max="11524" width="11" style="1" customWidth="1"/>
    <col min="11525" max="11526" width="8.625" style="1" customWidth="1"/>
    <col min="11527" max="11527" width="14.25" style="1" customWidth="1"/>
    <col min="11528" max="11773" width="9" style="1"/>
    <col min="11774" max="11774" width="4.875" style="1" customWidth="1"/>
    <col min="11775" max="11775" width="11" style="1" customWidth="1"/>
    <col min="11776" max="11776" width="10.375" style="1" customWidth="1"/>
    <col min="11777" max="11777" width="8.125" style="1" bestFit="1" customWidth="1"/>
    <col min="11778" max="11778" width="9.25" style="1" customWidth="1"/>
    <col min="11779" max="11779" width="7.875" style="1" customWidth="1"/>
    <col min="11780" max="11780" width="11" style="1" customWidth="1"/>
    <col min="11781" max="11782" width="8.625" style="1" customWidth="1"/>
    <col min="11783" max="11783" width="14.25" style="1" customWidth="1"/>
    <col min="11784" max="12029" width="9" style="1"/>
    <col min="12030" max="12030" width="4.875" style="1" customWidth="1"/>
    <col min="12031" max="12031" width="11" style="1" customWidth="1"/>
    <col min="12032" max="12032" width="10.375" style="1" customWidth="1"/>
    <col min="12033" max="12033" width="8.125" style="1" bestFit="1" customWidth="1"/>
    <col min="12034" max="12034" width="9.25" style="1" customWidth="1"/>
    <col min="12035" max="12035" width="7.875" style="1" customWidth="1"/>
    <col min="12036" max="12036" width="11" style="1" customWidth="1"/>
    <col min="12037" max="12038" width="8.625" style="1" customWidth="1"/>
    <col min="12039" max="12039" width="14.25" style="1" customWidth="1"/>
    <col min="12040" max="12285" width="9" style="1"/>
    <col min="12286" max="12286" width="4.875" style="1" customWidth="1"/>
    <col min="12287" max="12287" width="11" style="1" customWidth="1"/>
    <col min="12288" max="12288" width="10.375" style="1" customWidth="1"/>
    <col min="12289" max="12289" width="8.125" style="1" bestFit="1" customWidth="1"/>
    <col min="12290" max="12290" width="9.25" style="1" customWidth="1"/>
    <col min="12291" max="12291" width="7.875" style="1" customWidth="1"/>
    <col min="12292" max="12292" width="11" style="1" customWidth="1"/>
    <col min="12293" max="12294" width="8.625" style="1" customWidth="1"/>
    <col min="12295" max="12295" width="14.25" style="1" customWidth="1"/>
    <col min="12296" max="12541" width="9" style="1"/>
    <col min="12542" max="12542" width="4.875" style="1" customWidth="1"/>
    <col min="12543" max="12543" width="11" style="1" customWidth="1"/>
    <col min="12544" max="12544" width="10.375" style="1" customWidth="1"/>
    <col min="12545" max="12545" width="8.125" style="1" bestFit="1" customWidth="1"/>
    <col min="12546" max="12546" width="9.25" style="1" customWidth="1"/>
    <col min="12547" max="12547" width="7.875" style="1" customWidth="1"/>
    <col min="12548" max="12548" width="11" style="1" customWidth="1"/>
    <col min="12549" max="12550" width="8.625" style="1" customWidth="1"/>
    <col min="12551" max="12551" width="14.25" style="1" customWidth="1"/>
    <col min="12552" max="12797" width="9" style="1"/>
    <col min="12798" max="12798" width="4.875" style="1" customWidth="1"/>
    <col min="12799" max="12799" width="11" style="1" customWidth="1"/>
    <col min="12800" max="12800" width="10.375" style="1" customWidth="1"/>
    <col min="12801" max="12801" width="8.125" style="1" bestFit="1" customWidth="1"/>
    <col min="12802" max="12802" width="9.25" style="1" customWidth="1"/>
    <col min="12803" max="12803" width="7.875" style="1" customWidth="1"/>
    <col min="12804" max="12804" width="11" style="1" customWidth="1"/>
    <col min="12805" max="12806" width="8.625" style="1" customWidth="1"/>
    <col min="12807" max="12807" width="14.25" style="1" customWidth="1"/>
    <col min="12808" max="13053" width="9" style="1"/>
    <col min="13054" max="13054" width="4.875" style="1" customWidth="1"/>
    <col min="13055" max="13055" width="11" style="1" customWidth="1"/>
    <col min="13056" max="13056" width="10.375" style="1" customWidth="1"/>
    <col min="13057" max="13057" width="8.125" style="1" bestFit="1" customWidth="1"/>
    <col min="13058" max="13058" width="9.25" style="1" customWidth="1"/>
    <col min="13059" max="13059" width="7.875" style="1" customWidth="1"/>
    <col min="13060" max="13060" width="11" style="1" customWidth="1"/>
    <col min="13061" max="13062" width="8.625" style="1" customWidth="1"/>
    <col min="13063" max="13063" width="14.25" style="1" customWidth="1"/>
    <col min="13064" max="13309" width="9" style="1"/>
    <col min="13310" max="13310" width="4.875" style="1" customWidth="1"/>
    <col min="13311" max="13311" width="11" style="1" customWidth="1"/>
    <col min="13312" max="13312" width="10.375" style="1" customWidth="1"/>
    <col min="13313" max="13313" width="8.125" style="1" bestFit="1" customWidth="1"/>
    <col min="13314" max="13314" width="9.25" style="1" customWidth="1"/>
    <col min="13315" max="13315" width="7.875" style="1" customWidth="1"/>
    <col min="13316" max="13316" width="11" style="1" customWidth="1"/>
    <col min="13317" max="13318" width="8.625" style="1" customWidth="1"/>
    <col min="13319" max="13319" width="14.25" style="1" customWidth="1"/>
    <col min="13320" max="13565" width="9" style="1"/>
    <col min="13566" max="13566" width="4.875" style="1" customWidth="1"/>
    <col min="13567" max="13567" width="11" style="1" customWidth="1"/>
    <col min="13568" max="13568" width="10.375" style="1" customWidth="1"/>
    <col min="13569" max="13569" width="8.125" style="1" bestFit="1" customWidth="1"/>
    <col min="13570" max="13570" width="9.25" style="1" customWidth="1"/>
    <col min="13571" max="13571" width="7.875" style="1" customWidth="1"/>
    <col min="13572" max="13572" width="11" style="1" customWidth="1"/>
    <col min="13573" max="13574" width="8.625" style="1" customWidth="1"/>
    <col min="13575" max="13575" width="14.25" style="1" customWidth="1"/>
    <col min="13576" max="13821" width="9" style="1"/>
    <col min="13822" max="13822" width="4.875" style="1" customWidth="1"/>
    <col min="13823" max="13823" width="11" style="1" customWidth="1"/>
    <col min="13824" max="13824" width="10.375" style="1" customWidth="1"/>
    <col min="13825" max="13825" width="8.125" style="1" bestFit="1" customWidth="1"/>
    <col min="13826" max="13826" width="9.25" style="1" customWidth="1"/>
    <col min="13827" max="13827" width="7.875" style="1" customWidth="1"/>
    <col min="13828" max="13828" width="11" style="1" customWidth="1"/>
    <col min="13829" max="13830" width="8.625" style="1" customWidth="1"/>
    <col min="13831" max="13831" width="14.25" style="1" customWidth="1"/>
    <col min="13832" max="14077" width="9" style="1"/>
    <col min="14078" max="14078" width="4.875" style="1" customWidth="1"/>
    <col min="14079" max="14079" width="11" style="1" customWidth="1"/>
    <col min="14080" max="14080" width="10.375" style="1" customWidth="1"/>
    <col min="14081" max="14081" width="8.125" style="1" bestFit="1" customWidth="1"/>
    <col min="14082" max="14082" width="9.25" style="1" customWidth="1"/>
    <col min="14083" max="14083" width="7.875" style="1" customWidth="1"/>
    <col min="14084" max="14084" width="11" style="1" customWidth="1"/>
    <col min="14085" max="14086" width="8.625" style="1" customWidth="1"/>
    <col min="14087" max="14087" width="14.25" style="1" customWidth="1"/>
    <col min="14088" max="14333" width="9" style="1"/>
    <col min="14334" max="14334" width="4.875" style="1" customWidth="1"/>
    <col min="14335" max="14335" width="11" style="1" customWidth="1"/>
    <col min="14336" max="14336" width="10.375" style="1" customWidth="1"/>
    <col min="14337" max="14337" width="8.125" style="1" bestFit="1" customWidth="1"/>
    <col min="14338" max="14338" width="9.25" style="1" customWidth="1"/>
    <col min="14339" max="14339" width="7.875" style="1" customWidth="1"/>
    <col min="14340" max="14340" width="11" style="1" customWidth="1"/>
    <col min="14341" max="14342" width="8.625" style="1" customWidth="1"/>
    <col min="14343" max="14343" width="14.25" style="1" customWidth="1"/>
    <col min="14344" max="14589" width="9" style="1"/>
    <col min="14590" max="14590" width="4.875" style="1" customWidth="1"/>
    <col min="14591" max="14591" width="11" style="1" customWidth="1"/>
    <col min="14592" max="14592" width="10.375" style="1" customWidth="1"/>
    <col min="14593" max="14593" width="8.125" style="1" bestFit="1" customWidth="1"/>
    <col min="14594" max="14594" width="9.25" style="1" customWidth="1"/>
    <col min="14595" max="14595" width="7.875" style="1" customWidth="1"/>
    <col min="14596" max="14596" width="11" style="1" customWidth="1"/>
    <col min="14597" max="14598" width="8.625" style="1" customWidth="1"/>
    <col min="14599" max="14599" width="14.25" style="1" customWidth="1"/>
    <col min="14600" max="14845" width="9" style="1"/>
    <col min="14846" max="14846" width="4.875" style="1" customWidth="1"/>
    <col min="14847" max="14847" width="11" style="1" customWidth="1"/>
    <col min="14848" max="14848" width="10.375" style="1" customWidth="1"/>
    <col min="14849" max="14849" width="8.125" style="1" bestFit="1" customWidth="1"/>
    <col min="14850" max="14850" width="9.25" style="1" customWidth="1"/>
    <col min="14851" max="14851" width="7.875" style="1" customWidth="1"/>
    <col min="14852" max="14852" width="11" style="1" customWidth="1"/>
    <col min="14853" max="14854" width="8.625" style="1" customWidth="1"/>
    <col min="14855" max="14855" width="14.25" style="1" customWidth="1"/>
    <col min="14856" max="15101" width="9" style="1"/>
    <col min="15102" max="15102" width="4.875" style="1" customWidth="1"/>
    <col min="15103" max="15103" width="11" style="1" customWidth="1"/>
    <col min="15104" max="15104" width="10.375" style="1" customWidth="1"/>
    <col min="15105" max="15105" width="8.125" style="1" bestFit="1" customWidth="1"/>
    <col min="15106" max="15106" width="9.25" style="1" customWidth="1"/>
    <col min="15107" max="15107" width="7.875" style="1" customWidth="1"/>
    <col min="15108" max="15108" width="11" style="1" customWidth="1"/>
    <col min="15109" max="15110" width="8.625" style="1" customWidth="1"/>
    <col min="15111" max="15111" width="14.25" style="1" customWidth="1"/>
    <col min="15112" max="15357" width="9" style="1"/>
    <col min="15358" max="15358" width="4.875" style="1" customWidth="1"/>
    <col min="15359" max="15359" width="11" style="1" customWidth="1"/>
    <col min="15360" max="15360" width="10.375" style="1" customWidth="1"/>
    <col min="15361" max="15361" width="8.125" style="1" bestFit="1" customWidth="1"/>
    <col min="15362" max="15362" width="9.25" style="1" customWidth="1"/>
    <col min="15363" max="15363" width="7.875" style="1" customWidth="1"/>
    <col min="15364" max="15364" width="11" style="1" customWidth="1"/>
    <col min="15365" max="15366" width="8.625" style="1" customWidth="1"/>
    <col min="15367" max="15367" width="14.25" style="1" customWidth="1"/>
    <col min="15368" max="15613" width="9" style="1"/>
    <col min="15614" max="15614" width="4.875" style="1" customWidth="1"/>
    <col min="15615" max="15615" width="11" style="1" customWidth="1"/>
    <col min="15616" max="15616" width="10.375" style="1" customWidth="1"/>
    <col min="15617" max="15617" width="8.125" style="1" bestFit="1" customWidth="1"/>
    <col min="15618" max="15618" width="9.25" style="1" customWidth="1"/>
    <col min="15619" max="15619" width="7.875" style="1" customWidth="1"/>
    <col min="15620" max="15620" width="11" style="1" customWidth="1"/>
    <col min="15621" max="15622" width="8.625" style="1" customWidth="1"/>
    <col min="15623" max="15623" width="14.25" style="1" customWidth="1"/>
    <col min="15624" max="15869" width="9" style="1"/>
    <col min="15870" max="15870" width="4.875" style="1" customWidth="1"/>
    <col min="15871" max="15871" width="11" style="1" customWidth="1"/>
    <col min="15872" max="15872" width="10.375" style="1" customWidth="1"/>
    <col min="15873" max="15873" width="8.125" style="1" bestFit="1" customWidth="1"/>
    <col min="15874" max="15874" width="9.25" style="1" customWidth="1"/>
    <col min="15875" max="15875" width="7.875" style="1" customWidth="1"/>
    <col min="15876" max="15876" width="11" style="1" customWidth="1"/>
    <col min="15877" max="15878" width="8.625" style="1" customWidth="1"/>
    <col min="15879" max="15879" width="14.25" style="1" customWidth="1"/>
    <col min="15880" max="16125" width="9" style="1"/>
    <col min="16126" max="16126" width="4.875" style="1" customWidth="1"/>
    <col min="16127" max="16127" width="11" style="1" customWidth="1"/>
    <col min="16128" max="16128" width="10.375" style="1" customWidth="1"/>
    <col min="16129" max="16129" width="8.125" style="1" bestFit="1" customWidth="1"/>
    <col min="16130" max="16130" width="9.25" style="1" customWidth="1"/>
    <col min="16131" max="16131" width="7.875" style="1" customWidth="1"/>
    <col min="16132" max="16132" width="11" style="1" customWidth="1"/>
    <col min="16133" max="16134" width="8.625" style="1" customWidth="1"/>
    <col min="16135" max="16135" width="14.25" style="1" customWidth="1"/>
    <col min="16136" max="16384" width="9" style="1"/>
  </cols>
  <sheetData>
    <row r="1" spans="1:12" ht="33.75" customHeight="1" x14ac:dyDescent="0.3">
      <c r="A1" s="61" t="s">
        <v>12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3" spans="1:12" x14ac:dyDescent="0.3">
      <c r="A3" s="2" t="s">
        <v>66</v>
      </c>
      <c r="B3" s="2"/>
    </row>
    <row r="4" spans="1:12" ht="24.95" customHeight="1" x14ac:dyDescent="0.3">
      <c r="A4" s="63" t="s">
        <v>0</v>
      </c>
      <c r="B4" s="66" t="s">
        <v>13</v>
      </c>
      <c r="C4" s="63" t="s">
        <v>1</v>
      </c>
      <c r="D4" s="63"/>
      <c r="E4" s="63" t="s">
        <v>2</v>
      </c>
      <c r="F4" s="66" t="s">
        <v>14</v>
      </c>
      <c r="G4" s="66" t="s">
        <v>10</v>
      </c>
      <c r="H4" s="64" t="s">
        <v>8</v>
      </c>
      <c r="I4" s="64" t="s">
        <v>42</v>
      </c>
      <c r="J4" s="64" t="s">
        <v>7</v>
      </c>
      <c r="K4" s="64" t="s">
        <v>9</v>
      </c>
      <c r="L4" s="62" t="s">
        <v>6</v>
      </c>
    </row>
    <row r="5" spans="1:12" ht="24.95" customHeight="1" x14ac:dyDescent="0.3">
      <c r="A5" s="63"/>
      <c r="B5" s="67"/>
      <c r="C5" s="42" t="s">
        <v>3</v>
      </c>
      <c r="D5" s="42" t="s">
        <v>5</v>
      </c>
      <c r="E5" s="63"/>
      <c r="F5" s="67"/>
      <c r="G5" s="67"/>
      <c r="H5" s="65"/>
      <c r="I5" s="65"/>
      <c r="J5" s="65"/>
      <c r="K5" s="65"/>
      <c r="L5" s="62"/>
    </row>
    <row r="6" spans="1:12" ht="25.5" customHeight="1" x14ac:dyDescent="0.3">
      <c r="A6" s="43" t="s">
        <v>4</v>
      </c>
      <c r="B6" s="43"/>
      <c r="C6" s="44"/>
      <c r="D6" s="44"/>
      <c r="E6" s="45"/>
      <c r="F6" s="45"/>
      <c r="G6" s="45">
        <f>COUNTA(G7:G9)</f>
        <v>3</v>
      </c>
      <c r="H6" s="46"/>
      <c r="I6" s="46">
        <f>SUM(I7:I9)</f>
        <v>10500</v>
      </c>
      <c r="J6" s="46">
        <f>SUM(J7:J9)</f>
        <v>6300</v>
      </c>
      <c r="K6" s="46">
        <f>SUM(K7:K9)</f>
        <v>4200</v>
      </c>
      <c r="L6" s="47"/>
    </row>
    <row r="7" spans="1:12" ht="24.95" customHeight="1" x14ac:dyDescent="0.3">
      <c r="A7" s="5">
        <v>1</v>
      </c>
      <c r="B7" s="5"/>
      <c r="C7" s="6"/>
      <c r="D7" s="6"/>
      <c r="E7" s="7"/>
      <c r="F7" s="7" t="s">
        <v>15</v>
      </c>
      <c r="G7" s="7" t="s">
        <v>11</v>
      </c>
      <c r="H7" s="8">
        <v>5500</v>
      </c>
      <c r="I7" s="8">
        <v>5500</v>
      </c>
      <c r="J7" s="8">
        <f>I7*0.6</f>
        <v>3300</v>
      </c>
      <c r="K7" s="8">
        <f>I7*0.4</f>
        <v>2200</v>
      </c>
      <c r="L7" s="3"/>
    </row>
    <row r="8" spans="1:12" ht="24.95" customHeight="1" x14ac:dyDescent="0.3">
      <c r="A8" s="5">
        <v>2</v>
      </c>
      <c r="B8" s="5"/>
      <c r="C8" s="6"/>
      <c r="D8" s="6"/>
      <c r="E8" s="7"/>
      <c r="F8" s="7" t="s">
        <v>16</v>
      </c>
      <c r="G8" s="7" t="s">
        <v>11</v>
      </c>
      <c r="H8" s="8">
        <v>3000</v>
      </c>
      <c r="I8" s="8">
        <v>3000</v>
      </c>
      <c r="J8" s="8">
        <f t="shared" ref="J8:J9" si="0">I8*0.6</f>
        <v>1800</v>
      </c>
      <c r="K8" s="8">
        <f t="shared" ref="K8:K9" si="1">I8*0.4</f>
        <v>1200</v>
      </c>
      <c r="L8" s="4"/>
    </row>
    <row r="9" spans="1:12" ht="24.95" customHeight="1" x14ac:dyDescent="0.3">
      <c r="A9" s="5">
        <v>3</v>
      </c>
      <c r="B9" s="5"/>
      <c r="C9" s="9"/>
      <c r="D9" s="9"/>
      <c r="E9" s="9"/>
      <c r="F9" s="9" t="s">
        <v>17</v>
      </c>
      <c r="G9" s="7" t="s">
        <v>11</v>
      </c>
      <c r="H9" s="8">
        <v>2000</v>
      </c>
      <c r="I9" s="8">
        <v>2000</v>
      </c>
      <c r="J9" s="8">
        <f t="shared" si="0"/>
        <v>1200</v>
      </c>
      <c r="K9" s="8">
        <f t="shared" si="1"/>
        <v>800</v>
      </c>
      <c r="L9" s="4"/>
    </row>
  </sheetData>
  <mergeCells count="12">
    <mergeCell ref="F4:F5"/>
    <mergeCell ref="I4:I5"/>
    <mergeCell ref="A1:L1"/>
    <mergeCell ref="A4:A5"/>
    <mergeCell ref="C4:D4"/>
    <mergeCell ref="E4:E5"/>
    <mergeCell ref="G4:G5"/>
    <mergeCell ref="H4:H5"/>
    <mergeCell ref="J4:J5"/>
    <mergeCell ref="K4:K5"/>
    <mergeCell ref="L4:L5"/>
    <mergeCell ref="B4:B5"/>
  </mergeCells>
  <phoneticPr fontId="1" type="noConversion"/>
  <dataValidations count="1">
    <dataValidation type="list" allowBlank="1" showInputMessage="1" showErrorMessage="1" sqref="B7:B9">
      <formula1>"양돈, 가금"</formula1>
    </dataValidation>
  </dataValidation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view="pageBreakPreview" zoomScaleNormal="100" zoomScaleSheetLayoutView="100" workbookViewId="0">
      <selection activeCell="C2" sqref="C2"/>
    </sheetView>
  </sheetViews>
  <sheetFormatPr defaultRowHeight="16.5" x14ac:dyDescent="0.3"/>
  <cols>
    <col min="1" max="1" width="7.375" style="1" customWidth="1"/>
    <col min="2" max="2" width="9.375" style="1" customWidth="1"/>
    <col min="3" max="3" width="19.75" style="1" customWidth="1"/>
    <col min="4" max="5" width="11.75" style="1" customWidth="1"/>
    <col min="6" max="9" width="10.625" style="1" customWidth="1"/>
    <col min="10" max="10" width="14" style="1" customWidth="1"/>
    <col min="11" max="251" width="9" style="1"/>
    <col min="252" max="252" width="4.875" style="1" customWidth="1"/>
    <col min="253" max="253" width="11" style="1" customWidth="1"/>
    <col min="254" max="254" width="10.375" style="1" customWidth="1"/>
    <col min="255" max="255" width="8.125" style="1" bestFit="1" customWidth="1"/>
    <col min="256" max="256" width="9.25" style="1" customWidth="1"/>
    <col min="257" max="257" width="7.875" style="1" customWidth="1"/>
    <col min="258" max="258" width="11" style="1" customWidth="1"/>
    <col min="259" max="260" width="8.625" style="1" customWidth="1"/>
    <col min="261" max="261" width="14.25" style="1" customWidth="1"/>
    <col min="262" max="507" width="9" style="1"/>
    <col min="508" max="508" width="4.875" style="1" customWidth="1"/>
    <col min="509" max="509" width="11" style="1" customWidth="1"/>
    <col min="510" max="510" width="10.375" style="1" customWidth="1"/>
    <col min="511" max="511" width="8.125" style="1" bestFit="1" customWidth="1"/>
    <col min="512" max="512" width="9.25" style="1" customWidth="1"/>
    <col min="513" max="513" width="7.875" style="1" customWidth="1"/>
    <col min="514" max="514" width="11" style="1" customWidth="1"/>
    <col min="515" max="516" width="8.625" style="1" customWidth="1"/>
    <col min="517" max="517" width="14.25" style="1" customWidth="1"/>
    <col min="518" max="763" width="9" style="1"/>
    <col min="764" max="764" width="4.875" style="1" customWidth="1"/>
    <col min="765" max="765" width="11" style="1" customWidth="1"/>
    <col min="766" max="766" width="10.375" style="1" customWidth="1"/>
    <col min="767" max="767" width="8.125" style="1" bestFit="1" customWidth="1"/>
    <col min="768" max="768" width="9.25" style="1" customWidth="1"/>
    <col min="769" max="769" width="7.875" style="1" customWidth="1"/>
    <col min="770" max="770" width="11" style="1" customWidth="1"/>
    <col min="771" max="772" width="8.625" style="1" customWidth="1"/>
    <col min="773" max="773" width="14.25" style="1" customWidth="1"/>
    <col min="774" max="1019" width="9" style="1"/>
    <col min="1020" max="1020" width="4.875" style="1" customWidth="1"/>
    <col min="1021" max="1021" width="11" style="1" customWidth="1"/>
    <col min="1022" max="1022" width="10.375" style="1" customWidth="1"/>
    <col min="1023" max="1023" width="8.125" style="1" bestFit="1" customWidth="1"/>
    <col min="1024" max="1024" width="9.25" style="1" customWidth="1"/>
    <col min="1025" max="1025" width="7.875" style="1" customWidth="1"/>
    <col min="1026" max="1026" width="11" style="1" customWidth="1"/>
    <col min="1027" max="1028" width="8.625" style="1" customWidth="1"/>
    <col min="1029" max="1029" width="14.25" style="1" customWidth="1"/>
    <col min="1030" max="1275" width="9" style="1"/>
    <col min="1276" max="1276" width="4.875" style="1" customWidth="1"/>
    <col min="1277" max="1277" width="11" style="1" customWidth="1"/>
    <col min="1278" max="1278" width="10.375" style="1" customWidth="1"/>
    <col min="1279" max="1279" width="8.125" style="1" bestFit="1" customWidth="1"/>
    <col min="1280" max="1280" width="9.25" style="1" customWidth="1"/>
    <col min="1281" max="1281" width="7.875" style="1" customWidth="1"/>
    <col min="1282" max="1282" width="11" style="1" customWidth="1"/>
    <col min="1283" max="1284" width="8.625" style="1" customWidth="1"/>
    <col min="1285" max="1285" width="14.25" style="1" customWidth="1"/>
    <col min="1286" max="1531" width="9" style="1"/>
    <col min="1532" max="1532" width="4.875" style="1" customWidth="1"/>
    <col min="1533" max="1533" width="11" style="1" customWidth="1"/>
    <col min="1534" max="1534" width="10.375" style="1" customWidth="1"/>
    <col min="1535" max="1535" width="8.125" style="1" bestFit="1" customWidth="1"/>
    <col min="1536" max="1536" width="9.25" style="1" customWidth="1"/>
    <col min="1537" max="1537" width="7.875" style="1" customWidth="1"/>
    <col min="1538" max="1538" width="11" style="1" customWidth="1"/>
    <col min="1539" max="1540" width="8.625" style="1" customWidth="1"/>
    <col min="1541" max="1541" width="14.25" style="1" customWidth="1"/>
    <col min="1542" max="1787" width="9" style="1"/>
    <col min="1788" max="1788" width="4.875" style="1" customWidth="1"/>
    <col min="1789" max="1789" width="11" style="1" customWidth="1"/>
    <col min="1790" max="1790" width="10.375" style="1" customWidth="1"/>
    <col min="1791" max="1791" width="8.125" style="1" bestFit="1" customWidth="1"/>
    <col min="1792" max="1792" width="9.25" style="1" customWidth="1"/>
    <col min="1793" max="1793" width="7.875" style="1" customWidth="1"/>
    <col min="1794" max="1794" width="11" style="1" customWidth="1"/>
    <col min="1795" max="1796" width="8.625" style="1" customWidth="1"/>
    <col min="1797" max="1797" width="14.25" style="1" customWidth="1"/>
    <col min="1798" max="2043" width="9" style="1"/>
    <col min="2044" max="2044" width="4.875" style="1" customWidth="1"/>
    <col min="2045" max="2045" width="11" style="1" customWidth="1"/>
    <col min="2046" max="2046" width="10.375" style="1" customWidth="1"/>
    <col min="2047" max="2047" width="8.125" style="1" bestFit="1" customWidth="1"/>
    <col min="2048" max="2048" width="9.25" style="1" customWidth="1"/>
    <col min="2049" max="2049" width="7.875" style="1" customWidth="1"/>
    <col min="2050" max="2050" width="11" style="1" customWidth="1"/>
    <col min="2051" max="2052" width="8.625" style="1" customWidth="1"/>
    <col min="2053" max="2053" width="14.25" style="1" customWidth="1"/>
    <col min="2054" max="2299" width="9" style="1"/>
    <col min="2300" max="2300" width="4.875" style="1" customWidth="1"/>
    <col min="2301" max="2301" width="11" style="1" customWidth="1"/>
    <col min="2302" max="2302" width="10.375" style="1" customWidth="1"/>
    <col min="2303" max="2303" width="8.125" style="1" bestFit="1" customWidth="1"/>
    <col min="2304" max="2304" width="9.25" style="1" customWidth="1"/>
    <col min="2305" max="2305" width="7.875" style="1" customWidth="1"/>
    <col min="2306" max="2306" width="11" style="1" customWidth="1"/>
    <col min="2307" max="2308" width="8.625" style="1" customWidth="1"/>
    <col min="2309" max="2309" width="14.25" style="1" customWidth="1"/>
    <col min="2310" max="2555" width="9" style="1"/>
    <col min="2556" max="2556" width="4.875" style="1" customWidth="1"/>
    <col min="2557" max="2557" width="11" style="1" customWidth="1"/>
    <col min="2558" max="2558" width="10.375" style="1" customWidth="1"/>
    <col min="2559" max="2559" width="8.125" style="1" bestFit="1" customWidth="1"/>
    <col min="2560" max="2560" width="9.25" style="1" customWidth="1"/>
    <col min="2561" max="2561" width="7.875" style="1" customWidth="1"/>
    <col min="2562" max="2562" width="11" style="1" customWidth="1"/>
    <col min="2563" max="2564" width="8.625" style="1" customWidth="1"/>
    <col min="2565" max="2565" width="14.25" style="1" customWidth="1"/>
    <col min="2566" max="2811" width="9" style="1"/>
    <col min="2812" max="2812" width="4.875" style="1" customWidth="1"/>
    <col min="2813" max="2813" width="11" style="1" customWidth="1"/>
    <col min="2814" max="2814" width="10.375" style="1" customWidth="1"/>
    <col min="2815" max="2815" width="8.125" style="1" bestFit="1" customWidth="1"/>
    <col min="2816" max="2816" width="9.25" style="1" customWidth="1"/>
    <col min="2817" max="2817" width="7.875" style="1" customWidth="1"/>
    <col min="2818" max="2818" width="11" style="1" customWidth="1"/>
    <col min="2819" max="2820" width="8.625" style="1" customWidth="1"/>
    <col min="2821" max="2821" width="14.25" style="1" customWidth="1"/>
    <col min="2822" max="3067" width="9" style="1"/>
    <col min="3068" max="3068" width="4.875" style="1" customWidth="1"/>
    <col min="3069" max="3069" width="11" style="1" customWidth="1"/>
    <col min="3070" max="3070" width="10.375" style="1" customWidth="1"/>
    <col min="3071" max="3071" width="8.125" style="1" bestFit="1" customWidth="1"/>
    <col min="3072" max="3072" width="9.25" style="1" customWidth="1"/>
    <col min="3073" max="3073" width="7.875" style="1" customWidth="1"/>
    <col min="3074" max="3074" width="11" style="1" customWidth="1"/>
    <col min="3075" max="3076" width="8.625" style="1" customWidth="1"/>
    <col min="3077" max="3077" width="14.25" style="1" customWidth="1"/>
    <col min="3078" max="3323" width="9" style="1"/>
    <col min="3324" max="3324" width="4.875" style="1" customWidth="1"/>
    <col min="3325" max="3325" width="11" style="1" customWidth="1"/>
    <col min="3326" max="3326" width="10.375" style="1" customWidth="1"/>
    <col min="3327" max="3327" width="8.125" style="1" bestFit="1" customWidth="1"/>
    <col min="3328" max="3328" width="9.25" style="1" customWidth="1"/>
    <col min="3329" max="3329" width="7.875" style="1" customWidth="1"/>
    <col min="3330" max="3330" width="11" style="1" customWidth="1"/>
    <col min="3331" max="3332" width="8.625" style="1" customWidth="1"/>
    <col min="3333" max="3333" width="14.25" style="1" customWidth="1"/>
    <col min="3334" max="3579" width="9" style="1"/>
    <col min="3580" max="3580" width="4.875" style="1" customWidth="1"/>
    <col min="3581" max="3581" width="11" style="1" customWidth="1"/>
    <col min="3582" max="3582" width="10.375" style="1" customWidth="1"/>
    <col min="3583" max="3583" width="8.125" style="1" bestFit="1" customWidth="1"/>
    <col min="3584" max="3584" width="9.25" style="1" customWidth="1"/>
    <col min="3585" max="3585" width="7.875" style="1" customWidth="1"/>
    <col min="3586" max="3586" width="11" style="1" customWidth="1"/>
    <col min="3587" max="3588" width="8.625" style="1" customWidth="1"/>
    <col min="3589" max="3589" width="14.25" style="1" customWidth="1"/>
    <col min="3590" max="3835" width="9" style="1"/>
    <col min="3836" max="3836" width="4.875" style="1" customWidth="1"/>
    <col min="3837" max="3837" width="11" style="1" customWidth="1"/>
    <col min="3838" max="3838" width="10.375" style="1" customWidth="1"/>
    <col min="3839" max="3839" width="8.125" style="1" bestFit="1" customWidth="1"/>
    <col min="3840" max="3840" width="9.25" style="1" customWidth="1"/>
    <col min="3841" max="3841" width="7.875" style="1" customWidth="1"/>
    <col min="3842" max="3842" width="11" style="1" customWidth="1"/>
    <col min="3843" max="3844" width="8.625" style="1" customWidth="1"/>
    <col min="3845" max="3845" width="14.25" style="1" customWidth="1"/>
    <col min="3846" max="4091" width="9" style="1"/>
    <col min="4092" max="4092" width="4.875" style="1" customWidth="1"/>
    <col min="4093" max="4093" width="11" style="1" customWidth="1"/>
    <col min="4094" max="4094" width="10.375" style="1" customWidth="1"/>
    <col min="4095" max="4095" width="8.125" style="1" bestFit="1" customWidth="1"/>
    <col min="4096" max="4096" width="9.25" style="1" customWidth="1"/>
    <col min="4097" max="4097" width="7.875" style="1" customWidth="1"/>
    <col min="4098" max="4098" width="11" style="1" customWidth="1"/>
    <col min="4099" max="4100" width="8.625" style="1" customWidth="1"/>
    <col min="4101" max="4101" width="14.25" style="1" customWidth="1"/>
    <col min="4102" max="4347" width="9" style="1"/>
    <col min="4348" max="4348" width="4.875" style="1" customWidth="1"/>
    <col min="4349" max="4349" width="11" style="1" customWidth="1"/>
    <col min="4350" max="4350" width="10.375" style="1" customWidth="1"/>
    <col min="4351" max="4351" width="8.125" style="1" bestFit="1" customWidth="1"/>
    <col min="4352" max="4352" width="9.25" style="1" customWidth="1"/>
    <col min="4353" max="4353" width="7.875" style="1" customWidth="1"/>
    <col min="4354" max="4354" width="11" style="1" customWidth="1"/>
    <col min="4355" max="4356" width="8.625" style="1" customWidth="1"/>
    <col min="4357" max="4357" width="14.25" style="1" customWidth="1"/>
    <col min="4358" max="4603" width="9" style="1"/>
    <col min="4604" max="4604" width="4.875" style="1" customWidth="1"/>
    <col min="4605" max="4605" width="11" style="1" customWidth="1"/>
    <col min="4606" max="4606" width="10.375" style="1" customWidth="1"/>
    <col min="4607" max="4607" width="8.125" style="1" bestFit="1" customWidth="1"/>
    <col min="4608" max="4608" width="9.25" style="1" customWidth="1"/>
    <col min="4609" max="4609" width="7.875" style="1" customWidth="1"/>
    <col min="4610" max="4610" width="11" style="1" customWidth="1"/>
    <col min="4611" max="4612" width="8.625" style="1" customWidth="1"/>
    <col min="4613" max="4613" width="14.25" style="1" customWidth="1"/>
    <col min="4614" max="4859" width="9" style="1"/>
    <col min="4860" max="4860" width="4.875" style="1" customWidth="1"/>
    <col min="4861" max="4861" width="11" style="1" customWidth="1"/>
    <col min="4862" max="4862" width="10.375" style="1" customWidth="1"/>
    <col min="4863" max="4863" width="8.125" style="1" bestFit="1" customWidth="1"/>
    <col min="4864" max="4864" width="9.25" style="1" customWidth="1"/>
    <col min="4865" max="4865" width="7.875" style="1" customWidth="1"/>
    <col min="4866" max="4866" width="11" style="1" customWidth="1"/>
    <col min="4867" max="4868" width="8.625" style="1" customWidth="1"/>
    <col min="4869" max="4869" width="14.25" style="1" customWidth="1"/>
    <col min="4870" max="5115" width="9" style="1"/>
    <col min="5116" max="5116" width="4.875" style="1" customWidth="1"/>
    <col min="5117" max="5117" width="11" style="1" customWidth="1"/>
    <col min="5118" max="5118" width="10.375" style="1" customWidth="1"/>
    <col min="5119" max="5119" width="8.125" style="1" bestFit="1" customWidth="1"/>
    <col min="5120" max="5120" width="9.25" style="1" customWidth="1"/>
    <col min="5121" max="5121" width="7.875" style="1" customWidth="1"/>
    <col min="5122" max="5122" width="11" style="1" customWidth="1"/>
    <col min="5123" max="5124" width="8.625" style="1" customWidth="1"/>
    <col min="5125" max="5125" width="14.25" style="1" customWidth="1"/>
    <col min="5126" max="5371" width="9" style="1"/>
    <col min="5372" max="5372" width="4.875" style="1" customWidth="1"/>
    <col min="5373" max="5373" width="11" style="1" customWidth="1"/>
    <col min="5374" max="5374" width="10.375" style="1" customWidth="1"/>
    <col min="5375" max="5375" width="8.125" style="1" bestFit="1" customWidth="1"/>
    <col min="5376" max="5376" width="9.25" style="1" customWidth="1"/>
    <col min="5377" max="5377" width="7.875" style="1" customWidth="1"/>
    <col min="5378" max="5378" width="11" style="1" customWidth="1"/>
    <col min="5379" max="5380" width="8.625" style="1" customWidth="1"/>
    <col min="5381" max="5381" width="14.25" style="1" customWidth="1"/>
    <col min="5382" max="5627" width="9" style="1"/>
    <col min="5628" max="5628" width="4.875" style="1" customWidth="1"/>
    <col min="5629" max="5629" width="11" style="1" customWidth="1"/>
    <col min="5630" max="5630" width="10.375" style="1" customWidth="1"/>
    <col min="5631" max="5631" width="8.125" style="1" bestFit="1" customWidth="1"/>
    <col min="5632" max="5632" width="9.25" style="1" customWidth="1"/>
    <col min="5633" max="5633" width="7.875" style="1" customWidth="1"/>
    <col min="5634" max="5634" width="11" style="1" customWidth="1"/>
    <col min="5635" max="5636" width="8.625" style="1" customWidth="1"/>
    <col min="5637" max="5637" width="14.25" style="1" customWidth="1"/>
    <col min="5638" max="5883" width="9" style="1"/>
    <col min="5884" max="5884" width="4.875" style="1" customWidth="1"/>
    <col min="5885" max="5885" width="11" style="1" customWidth="1"/>
    <col min="5886" max="5886" width="10.375" style="1" customWidth="1"/>
    <col min="5887" max="5887" width="8.125" style="1" bestFit="1" customWidth="1"/>
    <col min="5888" max="5888" width="9.25" style="1" customWidth="1"/>
    <col min="5889" max="5889" width="7.875" style="1" customWidth="1"/>
    <col min="5890" max="5890" width="11" style="1" customWidth="1"/>
    <col min="5891" max="5892" width="8.625" style="1" customWidth="1"/>
    <col min="5893" max="5893" width="14.25" style="1" customWidth="1"/>
    <col min="5894" max="6139" width="9" style="1"/>
    <col min="6140" max="6140" width="4.875" style="1" customWidth="1"/>
    <col min="6141" max="6141" width="11" style="1" customWidth="1"/>
    <col min="6142" max="6142" width="10.375" style="1" customWidth="1"/>
    <col min="6143" max="6143" width="8.125" style="1" bestFit="1" customWidth="1"/>
    <col min="6144" max="6144" width="9.25" style="1" customWidth="1"/>
    <col min="6145" max="6145" width="7.875" style="1" customWidth="1"/>
    <col min="6146" max="6146" width="11" style="1" customWidth="1"/>
    <col min="6147" max="6148" width="8.625" style="1" customWidth="1"/>
    <col min="6149" max="6149" width="14.25" style="1" customWidth="1"/>
    <col min="6150" max="6395" width="9" style="1"/>
    <col min="6396" max="6396" width="4.875" style="1" customWidth="1"/>
    <col min="6397" max="6397" width="11" style="1" customWidth="1"/>
    <col min="6398" max="6398" width="10.375" style="1" customWidth="1"/>
    <col min="6399" max="6399" width="8.125" style="1" bestFit="1" customWidth="1"/>
    <col min="6400" max="6400" width="9.25" style="1" customWidth="1"/>
    <col min="6401" max="6401" width="7.875" style="1" customWidth="1"/>
    <col min="6402" max="6402" width="11" style="1" customWidth="1"/>
    <col min="6403" max="6404" width="8.625" style="1" customWidth="1"/>
    <col min="6405" max="6405" width="14.25" style="1" customWidth="1"/>
    <col min="6406" max="6651" width="9" style="1"/>
    <col min="6652" max="6652" width="4.875" style="1" customWidth="1"/>
    <col min="6653" max="6653" width="11" style="1" customWidth="1"/>
    <col min="6654" max="6654" width="10.375" style="1" customWidth="1"/>
    <col min="6655" max="6655" width="8.125" style="1" bestFit="1" customWidth="1"/>
    <col min="6656" max="6656" width="9.25" style="1" customWidth="1"/>
    <col min="6657" max="6657" width="7.875" style="1" customWidth="1"/>
    <col min="6658" max="6658" width="11" style="1" customWidth="1"/>
    <col min="6659" max="6660" width="8.625" style="1" customWidth="1"/>
    <col min="6661" max="6661" width="14.25" style="1" customWidth="1"/>
    <col min="6662" max="6907" width="9" style="1"/>
    <col min="6908" max="6908" width="4.875" style="1" customWidth="1"/>
    <col min="6909" max="6909" width="11" style="1" customWidth="1"/>
    <col min="6910" max="6910" width="10.375" style="1" customWidth="1"/>
    <col min="6911" max="6911" width="8.125" style="1" bestFit="1" customWidth="1"/>
    <col min="6912" max="6912" width="9.25" style="1" customWidth="1"/>
    <col min="6913" max="6913" width="7.875" style="1" customWidth="1"/>
    <col min="6914" max="6914" width="11" style="1" customWidth="1"/>
    <col min="6915" max="6916" width="8.625" style="1" customWidth="1"/>
    <col min="6917" max="6917" width="14.25" style="1" customWidth="1"/>
    <col min="6918" max="7163" width="9" style="1"/>
    <col min="7164" max="7164" width="4.875" style="1" customWidth="1"/>
    <col min="7165" max="7165" width="11" style="1" customWidth="1"/>
    <col min="7166" max="7166" width="10.375" style="1" customWidth="1"/>
    <col min="7167" max="7167" width="8.125" style="1" bestFit="1" customWidth="1"/>
    <col min="7168" max="7168" width="9.25" style="1" customWidth="1"/>
    <col min="7169" max="7169" width="7.875" style="1" customWidth="1"/>
    <col min="7170" max="7170" width="11" style="1" customWidth="1"/>
    <col min="7171" max="7172" width="8.625" style="1" customWidth="1"/>
    <col min="7173" max="7173" width="14.25" style="1" customWidth="1"/>
    <col min="7174" max="7419" width="9" style="1"/>
    <col min="7420" max="7420" width="4.875" style="1" customWidth="1"/>
    <col min="7421" max="7421" width="11" style="1" customWidth="1"/>
    <col min="7422" max="7422" width="10.375" style="1" customWidth="1"/>
    <col min="7423" max="7423" width="8.125" style="1" bestFit="1" customWidth="1"/>
    <col min="7424" max="7424" width="9.25" style="1" customWidth="1"/>
    <col min="7425" max="7425" width="7.875" style="1" customWidth="1"/>
    <col min="7426" max="7426" width="11" style="1" customWidth="1"/>
    <col min="7427" max="7428" width="8.625" style="1" customWidth="1"/>
    <col min="7429" max="7429" width="14.25" style="1" customWidth="1"/>
    <col min="7430" max="7675" width="9" style="1"/>
    <col min="7676" max="7676" width="4.875" style="1" customWidth="1"/>
    <col min="7677" max="7677" width="11" style="1" customWidth="1"/>
    <col min="7678" max="7678" width="10.375" style="1" customWidth="1"/>
    <col min="7679" max="7679" width="8.125" style="1" bestFit="1" customWidth="1"/>
    <col min="7680" max="7680" width="9.25" style="1" customWidth="1"/>
    <col min="7681" max="7681" width="7.875" style="1" customWidth="1"/>
    <col min="7682" max="7682" width="11" style="1" customWidth="1"/>
    <col min="7683" max="7684" width="8.625" style="1" customWidth="1"/>
    <col min="7685" max="7685" width="14.25" style="1" customWidth="1"/>
    <col min="7686" max="7931" width="9" style="1"/>
    <col min="7932" max="7932" width="4.875" style="1" customWidth="1"/>
    <col min="7933" max="7933" width="11" style="1" customWidth="1"/>
    <col min="7934" max="7934" width="10.375" style="1" customWidth="1"/>
    <col min="7935" max="7935" width="8.125" style="1" bestFit="1" customWidth="1"/>
    <col min="7936" max="7936" width="9.25" style="1" customWidth="1"/>
    <col min="7937" max="7937" width="7.875" style="1" customWidth="1"/>
    <col min="7938" max="7938" width="11" style="1" customWidth="1"/>
    <col min="7939" max="7940" width="8.625" style="1" customWidth="1"/>
    <col min="7941" max="7941" width="14.25" style="1" customWidth="1"/>
    <col min="7942" max="8187" width="9" style="1"/>
    <col min="8188" max="8188" width="4.875" style="1" customWidth="1"/>
    <col min="8189" max="8189" width="11" style="1" customWidth="1"/>
    <col min="8190" max="8190" width="10.375" style="1" customWidth="1"/>
    <col min="8191" max="8191" width="8.125" style="1" bestFit="1" customWidth="1"/>
    <col min="8192" max="8192" width="9.25" style="1" customWidth="1"/>
    <col min="8193" max="8193" width="7.875" style="1" customWidth="1"/>
    <col min="8194" max="8194" width="11" style="1" customWidth="1"/>
    <col min="8195" max="8196" width="8.625" style="1" customWidth="1"/>
    <col min="8197" max="8197" width="14.25" style="1" customWidth="1"/>
    <col min="8198" max="8443" width="9" style="1"/>
    <col min="8444" max="8444" width="4.875" style="1" customWidth="1"/>
    <col min="8445" max="8445" width="11" style="1" customWidth="1"/>
    <col min="8446" max="8446" width="10.375" style="1" customWidth="1"/>
    <col min="8447" max="8447" width="8.125" style="1" bestFit="1" customWidth="1"/>
    <col min="8448" max="8448" width="9.25" style="1" customWidth="1"/>
    <col min="8449" max="8449" width="7.875" style="1" customWidth="1"/>
    <col min="8450" max="8450" width="11" style="1" customWidth="1"/>
    <col min="8451" max="8452" width="8.625" style="1" customWidth="1"/>
    <col min="8453" max="8453" width="14.25" style="1" customWidth="1"/>
    <col min="8454" max="8699" width="9" style="1"/>
    <col min="8700" max="8700" width="4.875" style="1" customWidth="1"/>
    <col min="8701" max="8701" width="11" style="1" customWidth="1"/>
    <col min="8702" max="8702" width="10.375" style="1" customWidth="1"/>
    <col min="8703" max="8703" width="8.125" style="1" bestFit="1" customWidth="1"/>
    <col min="8704" max="8704" width="9.25" style="1" customWidth="1"/>
    <col min="8705" max="8705" width="7.875" style="1" customWidth="1"/>
    <col min="8706" max="8706" width="11" style="1" customWidth="1"/>
    <col min="8707" max="8708" width="8.625" style="1" customWidth="1"/>
    <col min="8709" max="8709" width="14.25" style="1" customWidth="1"/>
    <col min="8710" max="8955" width="9" style="1"/>
    <col min="8956" max="8956" width="4.875" style="1" customWidth="1"/>
    <col min="8957" max="8957" width="11" style="1" customWidth="1"/>
    <col min="8958" max="8958" width="10.375" style="1" customWidth="1"/>
    <col min="8959" max="8959" width="8.125" style="1" bestFit="1" customWidth="1"/>
    <col min="8960" max="8960" width="9.25" style="1" customWidth="1"/>
    <col min="8961" max="8961" width="7.875" style="1" customWidth="1"/>
    <col min="8962" max="8962" width="11" style="1" customWidth="1"/>
    <col min="8963" max="8964" width="8.625" style="1" customWidth="1"/>
    <col min="8965" max="8965" width="14.25" style="1" customWidth="1"/>
    <col min="8966" max="9211" width="9" style="1"/>
    <col min="9212" max="9212" width="4.875" style="1" customWidth="1"/>
    <col min="9213" max="9213" width="11" style="1" customWidth="1"/>
    <col min="9214" max="9214" width="10.375" style="1" customWidth="1"/>
    <col min="9215" max="9215" width="8.125" style="1" bestFit="1" customWidth="1"/>
    <col min="9216" max="9216" width="9.25" style="1" customWidth="1"/>
    <col min="9217" max="9217" width="7.875" style="1" customWidth="1"/>
    <col min="9218" max="9218" width="11" style="1" customWidth="1"/>
    <col min="9219" max="9220" width="8.625" style="1" customWidth="1"/>
    <col min="9221" max="9221" width="14.25" style="1" customWidth="1"/>
    <col min="9222" max="9467" width="9" style="1"/>
    <col min="9468" max="9468" width="4.875" style="1" customWidth="1"/>
    <col min="9469" max="9469" width="11" style="1" customWidth="1"/>
    <col min="9470" max="9470" width="10.375" style="1" customWidth="1"/>
    <col min="9471" max="9471" width="8.125" style="1" bestFit="1" customWidth="1"/>
    <col min="9472" max="9472" width="9.25" style="1" customWidth="1"/>
    <col min="9473" max="9473" width="7.875" style="1" customWidth="1"/>
    <col min="9474" max="9474" width="11" style="1" customWidth="1"/>
    <col min="9475" max="9476" width="8.625" style="1" customWidth="1"/>
    <col min="9477" max="9477" width="14.25" style="1" customWidth="1"/>
    <col min="9478" max="9723" width="9" style="1"/>
    <col min="9724" max="9724" width="4.875" style="1" customWidth="1"/>
    <col min="9725" max="9725" width="11" style="1" customWidth="1"/>
    <col min="9726" max="9726" width="10.375" style="1" customWidth="1"/>
    <col min="9727" max="9727" width="8.125" style="1" bestFit="1" customWidth="1"/>
    <col min="9728" max="9728" width="9.25" style="1" customWidth="1"/>
    <col min="9729" max="9729" width="7.875" style="1" customWidth="1"/>
    <col min="9730" max="9730" width="11" style="1" customWidth="1"/>
    <col min="9731" max="9732" width="8.625" style="1" customWidth="1"/>
    <col min="9733" max="9733" width="14.25" style="1" customWidth="1"/>
    <col min="9734" max="9979" width="9" style="1"/>
    <col min="9980" max="9980" width="4.875" style="1" customWidth="1"/>
    <col min="9981" max="9981" width="11" style="1" customWidth="1"/>
    <col min="9982" max="9982" width="10.375" style="1" customWidth="1"/>
    <col min="9983" max="9983" width="8.125" style="1" bestFit="1" customWidth="1"/>
    <col min="9984" max="9984" width="9.25" style="1" customWidth="1"/>
    <col min="9985" max="9985" width="7.875" style="1" customWidth="1"/>
    <col min="9986" max="9986" width="11" style="1" customWidth="1"/>
    <col min="9987" max="9988" width="8.625" style="1" customWidth="1"/>
    <col min="9989" max="9989" width="14.25" style="1" customWidth="1"/>
    <col min="9990" max="10235" width="9" style="1"/>
    <col min="10236" max="10236" width="4.875" style="1" customWidth="1"/>
    <col min="10237" max="10237" width="11" style="1" customWidth="1"/>
    <col min="10238" max="10238" width="10.375" style="1" customWidth="1"/>
    <col min="10239" max="10239" width="8.125" style="1" bestFit="1" customWidth="1"/>
    <col min="10240" max="10240" width="9.25" style="1" customWidth="1"/>
    <col min="10241" max="10241" width="7.875" style="1" customWidth="1"/>
    <col min="10242" max="10242" width="11" style="1" customWidth="1"/>
    <col min="10243" max="10244" width="8.625" style="1" customWidth="1"/>
    <col min="10245" max="10245" width="14.25" style="1" customWidth="1"/>
    <col min="10246" max="10491" width="9" style="1"/>
    <col min="10492" max="10492" width="4.875" style="1" customWidth="1"/>
    <col min="10493" max="10493" width="11" style="1" customWidth="1"/>
    <col min="10494" max="10494" width="10.375" style="1" customWidth="1"/>
    <col min="10495" max="10495" width="8.125" style="1" bestFit="1" customWidth="1"/>
    <col min="10496" max="10496" width="9.25" style="1" customWidth="1"/>
    <col min="10497" max="10497" width="7.875" style="1" customWidth="1"/>
    <col min="10498" max="10498" width="11" style="1" customWidth="1"/>
    <col min="10499" max="10500" width="8.625" style="1" customWidth="1"/>
    <col min="10501" max="10501" width="14.25" style="1" customWidth="1"/>
    <col min="10502" max="10747" width="9" style="1"/>
    <col min="10748" max="10748" width="4.875" style="1" customWidth="1"/>
    <col min="10749" max="10749" width="11" style="1" customWidth="1"/>
    <col min="10750" max="10750" width="10.375" style="1" customWidth="1"/>
    <col min="10751" max="10751" width="8.125" style="1" bestFit="1" customWidth="1"/>
    <col min="10752" max="10752" width="9.25" style="1" customWidth="1"/>
    <col min="10753" max="10753" width="7.875" style="1" customWidth="1"/>
    <col min="10754" max="10754" width="11" style="1" customWidth="1"/>
    <col min="10755" max="10756" width="8.625" style="1" customWidth="1"/>
    <col min="10757" max="10757" width="14.25" style="1" customWidth="1"/>
    <col min="10758" max="11003" width="9" style="1"/>
    <col min="11004" max="11004" width="4.875" style="1" customWidth="1"/>
    <col min="11005" max="11005" width="11" style="1" customWidth="1"/>
    <col min="11006" max="11006" width="10.375" style="1" customWidth="1"/>
    <col min="11007" max="11007" width="8.125" style="1" bestFit="1" customWidth="1"/>
    <col min="11008" max="11008" width="9.25" style="1" customWidth="1"/>
    <col min="11009" max="11009" width="7.875" style="1" customWidth="1"/>
    <col min="11010" max="11010" width="11" style="1" customWidth="1"/>
    <col min="11011" max="11012" width="8.625" style="1" customWidth="1"/>
    <col min="11013" max="11013" width="14.25" style="1" customWidth="1"/>
    <col min="11014" max="11259" width="9" style="1"/>
    <col min="11260" max="11260" width="4.875" style="1" customWidth="1"/>
    <col min="11261" max="11261" width="11" style="1" customWidth="1"/>
    <col min="11262" max="11262" width="10.375" style="1" customWidth="1"/>
    <col min="11263" max="11263" width="8.125" style="1" bestFit="1" customWidth="1"/>
    <col min="11264" max="11264" width="9.25" style="1" customWidth="1"/>
    <col min="11265" max="11265" width="7.875" style="1" customWidth="1"/>
    <col min="11266" max="11266" width="11" style="1" customWidth="1"/>
    <col min="11267" max="11268" width="8.625" style="1" customWidth="1"/>
    <col min="11269" max="11269" width="14.25" style="1" customWidth="1"/>
    <col min="11270" max="11515" width="9" style="1"/>
    <col min="11516" max="11516" width="4.875" style="1" customWidth="1"/>
    <col min="11517" max="11517" width="11" style="1" customWidth="1"/>
    <col min="11518" max="11518" width="10.375" style="1" customWidth="1"/>
    <col min="11519" max="11519" width="8.125" style="1" bestFit="1" customWidth="1"/>
    <col min="11520" max="11520" width="9.25" style="1" customWidth="1"/>
    <col min="11521" max="11521" width="7.875" style="1" customWidth="1"/>
    <col min="11522" max="11522" width="11" style="1" customWidth="1"/>
    <col min="11523" max="11524" width="8.625" style="1" customWidth="1"/>
    <col min="11525" max="11525" width="14.25" style="1" customWidth="1"/>
    <col min="11526" max="11771" width="9" style="1"/>
    <col min="11772" max="11772" width="4.875" style="1" customWidth="1"/>
    <col min="11773" max="11773" width="11" style="1" customWidth="1"/>
    <col min="11774" max="11774" width="10.375" style="1" customWidth="1"/>
    <col min="11775" max="11775" width="8.125" style="1" bestFit="1" customWidth="1"/>
    <col min="11776" max="11776" width="9.25" style="1" customWidth="1"/>
    <col min="11777" max="11777" width="7.875" style="1" customWidth="1"/>
    <col min="11778" max="11778" width="11" style="1" customWidth="1"/>
    <col min="11779" max="11780" width="8.625" style="1" customWidth="1"/>
    <col min="11781" max="11781" width="14.25" style="1" customWidth="1"/>
    <col min="11782" max="12027" width="9" style="1"/>
    <col min="12028" max="12028" width="4.875" style="1" customWidth="1"/>
    <col min="12029" max="12029" width="11" style="1" customWidth="1"/>
    <col min="12030" max="12030" width="10.375" style="1" customWidth="1"/>
    <col min="12031" max="12031" width="8.125" style="1" bestFit="1" customWidth="1"/>
    <col min="12032" max="12032" width="9.25" style="1" customWidth="1"/>
    <col min="12033" max="12033" width="7.875" style="1" customWidth="1"/>
    <col min="12034" max="12034" width="11" style="1" customWidth="1"/>
    <col min="12035" max="12036" width="8.625" style="1" customWidth="1"/>
    <col min="12037" max="12037" width="14.25" style="1" customWidth="1"/>
    <col min="12038" max="12283" width="9" style="1"/>
    <col min="12284" max="12284" width="4.875" style="1" customWidth="1"/>
    <col min="12285" max="12285" width="11" style="1" customWidth="1"/>
    <col min="12286" max="12286" width="10.375" style="1" customWidth="1"/>
    <col min="12287" max="12287" width="8.125" style="1" bestFit="1" customWidth="1"/>
    <col min="12288" max="12288" width="9.25" style="1" customWidth="1"/>
    <col min="12289" max="12289" width="7.875" style="1" customWidth="1"/>
    <col min="12290" max="12290" width="11" style="1" customWidth="1"/>
    <col min="12291" max="12292" width="8.625" style="1" customWidth="1"/>
    <col min="12293" max="12293" width="14.25" style="1" customWidth="1"/>
    <col min="12294" max="12539" width="9" style="1"/>
    <col min="12540" max="12540" width="4.875" style="1" customWidth="1"/>
    <col min="12541" max="12541" width="11" style="1" customWidth="1"/>
    <col min="12542" max="12542" width="10.375" style="1" customWidth="1"/>
    <col min="12543" max="12543" width="8.125" style="1" bestFit="1" customWidth="1"/>
    <col min="12544" max="12544" width="9.25" style="1" customWidth="1"/>
    <col min="12545" max="12545" width="7.875" style="1" customWidth="1"/>
    <col min="12546" max="12546" width="11" style="1" customWidth="1"/>
    <col min="12547" max="12548" width="8.625" style="1" customWidth="1"/>
    <col min="12549" max="12549" width="14.25" style="1" customWidth="1"/>
    <col min="12550" max="12795" width="9" style="1"/>
    <col min="12796" max="12796" width="4.875" style="1" customWidth="1"/>
    <col min="12797" max="12797" width="11" style="1" customWidth="1"/>
    <col min="12798" max="12798" width="10.375" style="1" customWidth="1"/>
    <col min="12799" max="12799" width="8.125" style="1" bestFit="1" customWidth="1"/>
    <col min="12800" max="12800" width="9.25" style="1" customWidth="1"/>
    <col min="12801" max="12801" width="7.875" style="1" customWidth="1"/>
    <col min="12802" max="12802" width="11" style="1" customWidth="1"/>
    <col min="12803" max="12804" width="8.625" style="1" customWidth="1"/>
    <col min="12805" max="12805" width="14.25" style="1" customWidth="1"/>
    <col min="12806" max="13051" width="9" style="1"/>
    <col min="13052" max="13052" width="4.875" style="1" customWidth="1"/>
    <col min="13053" max="13053" width="11" style="1" customWidth="1"/>
    <col min="13054" max="13054" width="10.375" style="1" customWidth="1"/>
    <col min="13055" max="13055" width="8.125" style="1" bestFit="1" customWidth="1"/>
    <col min="13056" max="13056" width="9.25" style="1" customWidth="1"/>
    <col min="13057" max="13057" width="7.875" style="1" customWidth="1"/>
    <col min="13058" max="13058" width="11" style="1" customWidth="1"/>
    <col min="13059" max="13060" width="8.625" style="1" customWidth="1"/>
    <col min="13061" max="13061" width="14.25" style="1" customWidth="1"/>
    <col min="13062" max="13307" width="9" style="1"/>
    <col min="13308" max="13308" width="4.875" style="1" customWidth="1"/>
    <col min="13309" max="13309" width="11" style="1" customWidth="1"/>
    <col min="13310" max="13310" width="10.375" style="1" customWidth="1"/>
    <col min="13311" max="13311" width="8.125" style="1" bestFit="1" customWidth="1"/>
    <col min="13312" max="13312" width="9.25" style="1" customWidth="1"/>
    <col min="13313" max="13313" width="7.875" style="1" customWidth="1"/>
    <col min="13314" max="13314" width="11" style="1" customWidth="1"/>
    <col min="13315" max="13316" width="8.625" style="1" customWidth="1"/>
    <col min="13317" max="13317" width="14.25" style="1" customWidth="1"/>
    <col min="13318" max="13563" width="9" style="1"/>
    <col min="13564" max="13564" width="4.875" style="1" customWidth="1"/>
    <col min="13565" max="13565" width="11" style="1" customWidth="1"/>
    <col min="13566" max="13566" width="10.375" style="1" customWidth="1"/>
    <col min="13567" max="13567" width="8.125" style="1" bestFit="1" customWidth="1"/>
    <col min="13568" max="13568" width="9.25" style="1" customWidth="1"/>
    <col min="13569" max="13569" width="7.875" style="1" customWidth="1"/>
    <col min="13570" max="13570" width="11" style="1" customWidth="1"/>
    <col min="13571" max="13572" width="8.625" style="1" customWidth="1"/>
    <col min="13573" max="13573" width="14.25" style="1" customWidth="1"/>
    <col min="13574" max="13819" width="9" style="1"/>
    <col min="13820" max="13820" width="4.875" style="1" customWidth="1"/>
    <col min="13821" max="13821" width="11" style="1" customWidth="1"/>
    <col min="13822" max="13822" width="10.375" style="1" customWidth="1"/>
    <col min="13823" max="13823" width="8.125" style="1" bestFit="1" customWidth="1"/>
    <col min="13824" max="13824" width="9.25" style="1" customWidth="1"/>
    <col min="13825" max="13825" width="7.875" style="1" customWidth="1"/>
    <col min="13826" max="13826" width="11" style="1" customWidth="1"/>
    <col min="13827" max="13828" width="8.625" style="1" customWidth="1"/>
    <col min="13829" max="13829" width="14.25" style="1" customWidth="1"/>
    <col min="13830" max="14075" width="9" style="1"/>
    <col min="14076" max="14076" width="4.875" style="1" customWidth="1"/>
    <col min="14077" max="14077" width="11" style="1" customWidth="1"/>
    <col min="14078" max="14078" width="10.375" style="1" customWidth="1"/>
    <col min="14079" max="14079" width="8.125" style="1" bestFit="1" customWidth="1"/>
    <col min="14080" max="14080" width="9.25" style="1" customWidth="1"/>
    <col min="14081" max="14081" width="7.875" style="1" customWidth="1"/>
    <col min="14082" max="14082" width="11" style="1" customWidth="1"/>
    <col min="14083" max="14084" width="8.625" style="1" customWidth="1"/>
    <col min="14085" max="14085" width="14.25" style="1" customWidth="1"/>
    <col min="14086" max="14331" width="9" style="1"/>
    <col min="14332" max="14332" width="4.875" style="1" customWidth="1"/>
    <col min="14333" max="14333" width="11" style="1" customWidth="1"/>
    <col min="14334" max="14334" width="10.375" style="1" customWidth="1"/>
    <col min="14335" max="14335" width="8.125" style="1" bestFit="1" customWidth="1"/>
    <col min="14336" max="14336" width="9.25" style="1" customWidth="1"/>
    <col min="14337" max="14337" width="7.875" style="1" customWidth="1"/>
    <col min="14338" max="14338" width="11" style="1" customWidth="1"/>
    <col min="14339" max="14340" width="8.625" style="1" customWidth="1"/>
    <col min="14341" max="14341" width="14.25" style="1" customWidth="1"/>
    <col min="14342" max="14587" width="9" style="1"/>
    <col min="14588" max="14588" width="4.875" style="1" customWidth="1"/>
    <col min="14589" max="14589" width="11" style="1" customWidth="1"/>
    <col min="14590" max="14590" width="10.375" style="1" customWidth="1"/>
    <col min="14591" max="14591" width="8.125" style="1" bestFit="1" customWidth="1"/>
    <col min="14592" max="14592" width="9.25" style="1" customWidth="1"/>
    <col min="14593" max="14593" width="7.875" style="1" customWidth="1"/>
    <col min="14594" max="14594" width="11" style="1" customWidth="1"/>
    <col min="14595" max="14596" width="8.625" style="1" customWidth="1"/>
    <col min="14597" max="14597" width="14.25" style="1" customWidth="1"/>
    <col min="14598" max="14843" width="9" style="1"/>
    <col min="14844" max="14844" width="4.875" style="1" customWidth="1"/>
    <col min="14845" max="14845" width="11" style="1" customWidth="1"/>
    <col min="14846" max="14846" width="10.375" style="1" customWidth="1"/>
    <col min="14847" max="14847" width="8.125" style="1" bestFit="1" customWidth="1"/>
    <col min="14848" max="14848" width="9.25" style="1" customWidth="1"/>
    <col min="14849" max="14849" width="7.875" style="1" customWidth="1"/>
    <col min="14850" max="14850" width="11" style="1" customWidth="1"/>
    <col min="14851" max="14852" width="8.625" style="1" customWidth="1"/>
    <col min="14853" max="14853" width="14.25" style="1" customWidth="1"/>
    <col min="14854" max="15099" width="9" style="1"/>
    <col min="15100" max="15100" width="4.875" style="1" customWidth="1"/>
    <col min="15101" max="15101" width="11" style="1" customWidth="1"/>
    <col min="15102" max="15102" width="10.375" style="1" customWidth="1"/>
    <col min="15103" max="15103" width="8.125" style="1" bestFit="1" customWidth="1"/>
    <col min="15104" max="15104" width="9.25" style="1" customWidth="1"/>
    <col min="15105" max="15105" width="7.875" style="1" customWidth="1"/>
    <col min="15106" max="15106" width="11" style="1" customWidth="1"/>
    <col min="15107" max="15108" width="8.625" style="1" customWidth="1"/>
    <col min="15109" max="15109" width="14.25" style="1" customWidth="1"/>
    <col min="15110" max="15355" width="9" style="1"/>
    <col min="15356" max="15356" width="4.875" style="1" customWidth="1"/>
    <col min="15357" max="15357" width="11" style="1" customWidth="1"/>
    <col min="15358" max="15358" width="10.375" style="1" customWidth="1"/>
    <col min="15359" max="15359" width="8.125" style="1" bestFit="1" customWidth="1"/>
    <col min="15360" max="15360" width="9.25" style="1" customWidth="1"/>
    <col min="15361" max="15361" width="7.875" style="1" customWidth="1"/>
    <col min="15362" max="15362" width="11" style="1" customWidth="1"/>
    <col min="15363" max="15364" width="8.625" style="1" customWidth="1"/>
    <col min="15365" max="15365" width="14.25" style="1" customWidth="1"/>
    <col min="15366" max="15611" width="9" style="1"/>
    <col min="15612" max="15612" width="4.875" style="1" customWidth="1"/>
    <col min="15613" max="15613" width="11" style="1" customWidth="1"/>
    <col min="15614" max="15614" width="10.375" style="1" customWidth="1"/>
    <col min="15615" max="15615" width="8.125" style="1" bestFit="1" customWidth="1"/>
    <col min="15616" max="15616" width="9.25" style="1" customWidth="1"/>
    <col min="15617" max="15617" width="7.875" style="1" customWidth="1"/>
    <col min="15618" max="15618" width="11" style="1" customWidth="1"/>
    <col min="15619" max="15620" width="8.625" style="1" customWidth="1"/>
    <col min="15621" max="15621" width="14.25" style="1" customWidth="1"/>
    <col min="15622" max="15867" width="9" style="1"/>
    <col min="15868" max="15868" width="4.875" style="1" customWidth="1"/>
    <col min="15869" max="15869" width="11" style="1" customWidth="1"/>
    <col min="15870" max="15870" width="10.375" style="1" customWidth="1"/>
    <col min="15871" max="15871" width="8.125" style="1" bestFit="1" customWidth="1"/>
    <col min="15872" max="15872" width="9.25" style="1" customWidth="1"/>
    <col min="15873" max="15873" width="7.875" style="1" customWidth="1"/>
    <col min="15874" max="15874" width="11" style="1" customWidth="1"/>
    <col min="15875" max="15876" width="8.625" style="1" customWidth="1"/>
    <col min="15877" max="15877" width="14.25" style="1" customWidth="1"/>
    <col min="15878" max="16123" width="9" style="1"/>
    <col min="16124" max="16124" width="4.875" style="1" customWidth="1"/>
    <col min="16125" max="16125" width="11" style="1" customWidth="1"/>
    <col min="16126" max="16126" width="10.375" style="1" customWidth="1"/>
    <col min="16127" max="16127" width="8.125" style="1" bestFit="1" customWidth="1"/>
    <col min="16128" max="16128" width="9.25" style="1" customWidth="1"/>
    <col min="16129" max="16129" width="7.875" style="1" customWidth="1"/>
    <col min="16130" max="16130" width="11" style="1" customWidth="1"/>
    <col min="16131" max="16132" width="8.625" style="1" customWidth="1"/>
    <col min="16133" max="16133" width="14.25" style="1" customWidth="1"/>
    <col min="16134" max="16384" width="9" style="1"/>
  </cols>
  <sheetData>
    <row r="1" spans="1:10" ht="33.75" customHeight="1" x14ac:dyDescent="0.3">
      <c r="A1" s="61" t="s">
        <v>18</v>
      </c>
      <c r="B1" s="61"/>
      <c r="C1" s="61"/>
      <c r="D1" s="61"/>
      <c r="E1" s="61"/>
      <c r="F1" s="61"/>
      <c r="G1" s="61"/>
      <c r="H1" s="61"/>
      <c r="I1" s="61"/>
      <c r="J1" s="61"/>
    </row>
    <row r="3" spans="1:10" x14ac:dyDescent="0.3">
      <c r="A3" s="2" t="s">
        <v>65</v>
      </c>
    </row>
    <row r="4" spans="1:10" ht="24.95" customHeight="1" x14ac:dyDescent="0.3">
      <c r="A4" s="63" t="s">
        <v>0</v>
      </c>
      <c r="B4" s="63" t="s">
        <v>1</v>
      </c>
      <c r="C4" s="63"/>
      <c r="D4" s="63" t="s">
        <v>2</v>
      </c>
      <c r="E4" s="66" t="s">
        <v>10</v>
      </c>
      <c r="F4" s="64" t="s">
        <v>8</v>
      </c>
      <c r="G4" s="64" t="s">
        <v>45</v>
      </c>
      <c r="H4" s="64" t="s">
        <v>7</v>
      </c>
      <c r="I4" s="64" t="s">
        <v>9</v>
      </c>
      <c r="J4" s="62" t="s">
        <v>6</v>
      </c>
    </row>
    <row r="5" spans="1:10" ht="24.95" customHeight="1" x14ac:dyDescent="0.3">
      <c r="A5" s="63"/>
      <c r="B5" s="42" t="s">
        <v>3</v>
      </c>
      <c r="C5" s="42" t="s">
        <v>5</v>
      </c>
      <c r="D5" s="63"/>
      <c r="E5" s="67"/>
      <c r="F5" s="65"/>
      <c r="G5" s="65"/>
      <c r="H5" s="65"/>
      <c r="I5" s="65"/>
      <c r="J5" s="62"/>
    </row>
    <row r="6" spans="1:10" ht="25.5" customHeight="1" x14ac:dyDescent="0.3">
      <c r="A6" s="43" t="s">
        <v>4</v>
      </c>
      <c r="B6" s="44"/>
      <c r="C6" s="44"/>
      <c r="D6" s="45"/>
      <c r="E6" s="45">
        <f>COUNTA(E7:E9)</f>
        <v>1</v>
      </c>
      <c r="F6" s="46"/>
      <c r="G6" s="46">
        <f>SUM(G7:G9)</f>
        <v>10000</v>
      </c>
      <c r="H6" s="46">
        <f>SUM(H7:H9)</f>
        <v>6000</v>
      </c>
      <c r="I6" s="46">
        <f>SUM(I7:I9)</f>
        <v>4000</v>
      </c>
      <c r="J6" s="47"/>
    </row>
    <row r="7" spans="1:10" ht="24.95" customHeight="1" x14ac:dyDescent="0.3">
      <c r="A7" s="5">
        <v>1</v>
      </c>
      <c r="B7" s="6"/>
      <c r="C7" s="6"/>
      <c r="D7" s="7"/>
      <c r="E7" s="7">
        <v>1</v>
      </c>
      <c r="F7" s="8">
        <v>10000</v>
      </c>
      <c r="G7" s="8">
        <f>E7*F7</f>
        <v>10000</v>
      </c>
      <c r="H7" s="8">
        <f>G7*0.6</f>
        <v>6000</v>
      </c>
      <c r="I7" s="8">
        <f>G7*0.4</f>
        <v>4000</v>
      </c>
      <c r="J7" s="3"/>
    </row>
    <row r="8" spans="1:10" ht="24.95" customHeight="1" x14ac:dyDescent="0.3">
      <c r="A8" s="5">
        <v>2</v>
      </c>
      <c r="B8" s="6"/>
      <c r="C8" s="6"/>
      <c r="D8" s="7"/>
      <c r="E8" s="7"/>
      <c r="F8" s="8">
        <v>10000</v>
      </c>
      <c r="G8" s="8">
        <f t="shared" ref="G8:G9" si="0">E8*F8</f>
        <v>0</v>
      </c>
      <c r="H8" s="8">
        <f t="shared" ref="H8:H9" si="1">G8*0.6</f>
        <v>0</v>
      </c>
      <c r="I8" s="8">
        <f t="shared" ref="I8:I9" si="2">G8*0.4</f>
        <v>0</v>
      </c>
      <c r="J8" s="4"/>
    </row>
    <row r="9" spans="1:10" ht="24.95" customHeight="1" x14ac:dyDescent="0.3">
      <c r="A9" s="5">
        <v>3</v>
      </c>
      <c r="B9" s="9"/>
      <c r="C9" s="9"/>
      <c r="D9" s="9"/>
      <c r="E9" s="7"/>
      <c r="F9" s="8">
        <v>10000</v>
      </c>
      <c r="G9" s="8">
        <f t="shared" si="0"/>
        <v>0</v>
      </c>
      <c r="H9" s="8">
        <f t="shared" si="1"/>
        <v>0</v>
      </c>
      <c r="I9" s="8">
        <f t="shared" si="2"/>
        <v>0</v>
      </c>
      <c r="J9" s="4"/>
    </row>
  </sheetData>
  <mergeCells count="10">
    <mergeCell ref="J4:J5"/>
    <mergeCell ref="G4:G5"/>
    <mergeCell ref="A1:J1"/>
    <mergeCell ref="A4:A5"/>
    <mergeCell ref="B4:C4"/>
    <mergeCell ref="D4:D5"/>
    <mergeCell ref="E4:E5"/>
    <mergeCell ref="F4:F5"/>
    <mergeCell ref="H4:H5"/>
    <mergeCell ref="I4:I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view="pageBreakPreview" zoomScaleNormal="100" zoomScaleSheetLayoutView="100" workbookViewId="0">
      <selection activeCell="D6" sqref="D6"/>
    </sheetView>
  </sheetViews>
  <sheetFormatPr defaultRowHeight="16.5" x14ac:dyDescent="0.3"/>
  <cols>
    <col min="1" max="1" width="7.375" style="1" customWidth="1"/>
    <col min="2" max="2" width="9.375" style="1" customWidth="1"/>
    <col min="3" max="3" width="19.75" style="1" customWidth="1"/>
    <col min="4" max="5" width="11.75" style="1" customWidth="1"/>
    <col min="6" max="9" width="10.625" style="1" customWidth="1"/>
    <col min="10" max="10" width="14" style="1" customWidth="1"/>
    <col min="11" max="251" width="9" style="1"/>
    <col min="252" max="252" width="4.875" style="1" customWidth="1"/>
    <col min="253" max="253" width="11" style="1" customWidth="1"/>
    <col min="254" max="254" width="10.375" style="1" customWidth="1"/>
    <col min="255" max="255" width="8.125" style="1" bestFit="1" customWidth="1"/>
    <col min="256" max="256" width="9.25" style="1" customWidth="1"/>
    <col min="257" max="257" width="7.875" style="1" customWidth="1"/>
    <col min="258" max="258" width="11" style="1" customWidth="1"/>
    <col min="259" max="260" width="8.625" style="1" customWidth="1"/>
    <col min="261" max="261" width="14.25" style="1" customWidth="1"/>
    <col min="262" max="507" width="9" style="1"/>
    <col min="508" max="508" width="4.875" style="1" customWidth="1"/>
    <col min="509" max="509" width="11" style="1" customWidth="1"/>
    <col min="510" max="510" width="10.375" style="1" customWidth="1"/>
    <col min="511" max="511" width="8.125" style="1" bestFit="1" customWidth="1"/>
    <col min="512" max="512" width="9.25" style="1" customWidth="1"/>
    <col min="513" max="513" width="7.875" style="1" customWidth="1"/>
    <col min="514" max="514" width="11" style="1" customWidth="1"/>
    <col min="515" max="516" width="8.625" style="1" customWidth="1"/>
    <col min="517" max="517" width="14.25" style="1" customWidth="1"/>
    <col min="518" max="763" width="9" style="1"/>
    <col min="764" max="764" width="4.875" style="1" customWidth="1"/>
    <col min="765" max="765" width="11" style="1" customWidth="1"/>
    <col min="766" max="766" width="10.375" style="1" customWidth="1"/>
    <col min="767" max="767" width="8.125" style="1" bestFit="1" customWidth="1"/>
    <col min="768" max="768" width="9.25" style="1" customWidth="1"/>
    <col min="769" max="769" width="7.875" style="1" customWidth="1"/>
    <col min="770" max="770" width="11" style="1" customWidth="1"/>
    <col min="771" max="772" width="8.625" style="1" customWidth="1"/>
    <col min="773" max="773" width="14.25" style="1" customWidth="1"/>
    <col min="774" max="1019" width="9" style="1"/>
    <col min="1020" max="1020" width="4.875" style="1" customWidth="1"/>
    <col min="1021" max="1021" width="11" style="1" customWidth="1"/>
    <col min="1022" max="1022" width="10.375" style="1" customWidth="1"/>
    <col min="1023" max="1023" width="8.125" style="1" bestFit="1" customWidth="1"/>
    <col min="1024" max="1024" width="9.25" style="1" customWidth="1"/>
    <col min="1025" max="1025" width="7.875" style="1" customWidth="1"/>
    <col min="1026" max="1026" width="11" style="1" customWidth="1"/>
    <col min="1027" max="1028" width="8.625" style="1" customWidth="1"/>
    <col min="1029" max="1029" width="14.25" style="1" customWidth="1"/>
    <col min="1030" max="1275" width="9" style="1"/>
    <col min="1276" max="1276" width="4.875" style="1" customWidth="1"/>
    <col min="1277" max="1277" width="11" style="1" customWidth="1"/>
    <col min="1278" max="1278" width="10.375" style="1" customWidth="1"/>
    <col min="1279" max="1279" width="8.125" style="1" bestFit="1" customWidth="1"/>
    <col min="1280" max="1280" width="9.25" style="1" customWidth="1"/>
    <col min="1281" max="1281" width="7.875" style="1" customWidth="1"/>
    <col min="1282" max="1282" width="11" style="1" customWidth="1"/>
    <col min="1283" max="1284" width="8.625" style="1" customWidth="1"/>
    <col min="1285" max="1285" width="14.25" style="1" customWidth="1"/>
    <col min="1286" max="1531" width="9" style="1"/>
    <col min="1532" max="1532" width="4.875" style="1" customWidth="1"/>
    <col min="1533" max="1533" width="11" style="1" customWidth="1"/>
    <col min="1534" max="1534" width="10.375" style="1" customWidth="1"/>
    <col min="1535" max="1535" width="8.125" style="1" bestFit="1" customWidth="1"/>
    <col min="1536" max="1536" width="9.25" style="1" customWidth="1"/>
    <col min="1537" max="1537" width="7.875" style="1" customWidth="1"/>
    <col min="1538" max="1538" width="11" style="1" customWidth="1"/>
    <col min="1539" max="1540" width="8.625" style="1" customWidth="1"/>
    <col min="1541" max="1541" width="14.25" style="1" customWidth="1"/>
    <col min="1542" max="1787" width="9" style="1"/>
    <col min="1788" max="1788" width="4.875" style="1" customWidth="1"/>
    <col min="1789" max="1789" width="11" style="1" customWidth="1"/>
    <col min="1790" max="1790" width="10.375" style="1" customWidth="1"/>
    <col min="1791" max="1791" width="8.125" style="1" bestFit="1" customWidth="1"/>
    <col min="1792" max="1792" width="9.25" style="1" customWidth="1"/>
    <col min="1793" max="1793" width="7.875" style="1" customWidth="1"/>
    <col min="1794" max="1794" width="11" style="1" customWidth="1"/>
    <col min="1795" max="1796" width="8.625" style="1" customWidth="1"/>
    <col min="1797" max="1797" width="14.25" style="1" customWidth="1"/>
    <col min="1798" max="2043" width="9" style="1"/>
    <col min="2044" max="2044" width="4.875" style="1" customWidth="1"/>
    <col min="2045" max="2045" width="11" style="1" customWidth="1"/>
    <col min="2046" max="2046" width="10.375" style="1" customWidth="1"/>
    <col min="2047" max="2047" width="8.125" style="1" bestFit="1" customWidth="1"/>
    <col min="2048" max="2048" width="9.25" style="1" customWidth="1"/>
    <col min="2049" max="2049" width="7.875" style="1" customWidth="1"/>
    <col min="2050" max="2050" width="11" style="1" customWidth="1"/>
    <col min="2051" max="2052" width="8.625" style="1" customWidth="1"/>
    <col min="2053" max="2053" width="14.25" style="1" customWidth="1"/>
    <col min="2054" max="2299" width="9" style="1"/>
    <col min="2300" max="2300" width="4.875" style="1" customWidth="1"/>
    <col min="2301" max="2301" width="11" style="1" customWidth="1"/>
    <col min="2302" max="2302" width="10.375" style="1" customWidth="1"/>
    <col min="2303" max="2303" width="8.125" style="1" bestFit="1" customWidth="1"/>
    <col min="2304" max="2304" width="9.25" style="1" customWidth="1"/>
    <col min="2305" max="2305" width="7.875" style="1" customWidth="1"/>
    <col min="2306" max="2306" width="11" style="1" customWidth="1"/>
    <col min="2307" max="2308" width="8.625" style="1" customWidth="1"/>
    <col min="2309" max="2309" width="14.25" style="1" customWidth="1"/>
    <col min="2310" max="2555" width="9" style="1"/>
    <col min="2556" max="2556" width="4.875" style="1" customWidth="1"/>
    <col min="2557" max="2557" width="11" style="1" customWidth="1"/>
    <col min="2558" max="2558" width="10.375" style="1" customWidth="1"/>
    <col min="2559" max="2559" width="8.125" style="1" bestFit="1" customWidth="1"/>
    <col min="2560" max="2560" width="9.25" style="1" customWidth="1"/>
    <col min="2561" max="2561" width="7.875" style="1" customWidth="1"/>
    <col min="2562" max="2562" width="11" style="1" customWidth="1"/>
    <col min="2563" max="2564" width="8.625" style="1" customWidth="1"/>
    <col min="2565" max="2565" width="14.25" style="1" customWidth="1"/>
    <col min="2566" max="2811" width="9" style="1"/>
    <col min="2812" max="2812" width="4.875" style="1" customWidth="1"/>
    <col min="2813" max="2813" width="11" style="1" customWidth="1"/>
    <col min="2814" max="2814" width="10.375" style="1" customWidth="1"/>
    <col min="2815" max="2815" width="8.125" style="1" bestFit="1" customWidth="1"/>
    <col min="2816" max="2816" width="9.25" style="1" customWidth="1"/>
    <col min="2817" max="2817" width="7.875" style="1" customWidth="1"/>
    <col min="2818" max="2818" width="11" style="1" customWidth="1"/>
    <col min="2819" max="2820" width="8.625" style="1" customWidth="1"/>
    <col min="2821" max="2821" width="14.25" style="1" customWidth="1"/>
    <col min="2822" max="3067" width="9" style="1"/>
    <col min="3068" max="3068" width="4.875" style="1" customWidth="1"/>
    <col min="3069" max="3069" width="11" style="1" customWidth="1"/>
    <col min="3070" max="3070" width="10.375" style="1" customWidth="1"/>
    <col min="3071" max="3071" width="8.125" style="1" bestFit="1" customWidth="1"/>
    <col min="3072" max="3072" width="9.25" style="1" customWidth="1"/>
    <col min="3073" max="3073" width="7.875" style="1" customWidth="1"/>
    <col min="3074" max="3074" width="11" style="1" customWidth="1"/>
    <col min="3075" max="3076" width="8.625" style="1" customWidth="1"/>
    <col min="3077" max="3077" width="14.25" style="1" customWidth="1"/>
    <col min="3078" max="3323" width="9" style="1"/>
    <col min="3324" max="3324" width="4.875" style="1" customWidth="1"/>
    <col min="3325" max="3325" width="11" style="1" customWidth="1"/>
    <col min="3326" max="3326" width="10.375" style="1" customWidth="1"/>
    <col min="3327" max="3327" width="8.125" style="1" bestFit="1" customWidth="1"/>
    <col min="3328" max="3328" width="9.25" style="1" customWidth="1"/>
    <col min="3329" max="3329" width="7.875" style="1" customWidth="1"/>
    <col min="3330" max="3330" width="11" style="1" customWidth="1"/>
    <col min="3331" max="3332" width="8.625" style="1" customWidth="1"/>
    <col min="3333" max="3333" width="14.25" style="1" customWidth="1"/>
    <col min="3334" max="3579" width="9" style="1"/>
    <col min="3580" max="3580" width="4.875" style="1" customWidth="1"/>
    <col min="3581" max="3581" width="11" style="1" customWidth="1"/>
    <col min="3582" max="3582" width="10.375" style="1" customWidth="1"/>
    <col min="3583" max="3583" width="8.125" style="1" bestFit="1" customWidth="1"/>
    <col min="3584" max="3584" width="9.25" style="1" customWidth="1"/>
    <col min="3585" max="3585" width="7.875" style="1" customWidth="1"/>
    <col min="3586" max="3586" width="11" style="1" customWidth="1"/>
    <col min="3587" max="3588" width="8.625" style="1" customWidth="1"/>
    <col min="3589" max="3589" width="14.25" style="1" customWidth="1"/>
    <col min="3590" max="3835" width="9" style="1"/>
    <col min="3836" max="3836" width="4.875" style="1" customWidth="1"/>
    <col min="3837" max="3837" width="11" style="1" customWidth="1"/>
    <col min="3838" max="3838" width="10.375" style="1" customWidth="1"/>
    <col min="3839" max="3839" width="8.125" style="1" bestFit="1" customWidth="1"/>
    <col min="3840" max="3840" width="9.25" style="1" customWidth="1"/>
    <col min="3841" max="3841" width="7.875" style="1" customWidth="1"/>
    <col min="3842" max="3842" width="11" style="1" customWidth="1"/>
    <col min="3843" max="3844" width="8.625" style="1" customWidth="1"/>
    <col min="3845" max="3845" width="14.25" style="1" customWidth="1"/>
    <col min="3846" max="4091" width="9" style="1"/>
    <col min="4092" max="4092" width="4.875" style="1" customWidth="1"/>
    <col min="4093" max="4093" width="11" style="1" customWidth="1"/>
    <col min="4094" max="4094" width="10.375" style="1" customWidth="1"/>
    <col min="4095" max="4095" width="8.125" style="1" bestFit="1" customWidth="1"/>
    <col min="4096" max="4096" width="9.25" style="1" customWidth="1"/>
    <col min="4097" max="4097" width="7.875" style="1" customWidth="1"/>
    <col min="4098" max="4098" width="11" style="1" customWidth="1"/>
    <col min="4099" max="4100" width="8.625" style="1" customWidth="1"/>
    <col min="4101" max="4101" width="14.25" style="1" customWidth="1"/>
    <col min="4102" max="4347" width="9" style="1"/>
    <col min="4348" max="4348" width="4.875" style="1" customWidth="1"/>
    <col min="4349" max="4349" width="11" style="1" customWidth="1"/>
    <col min="4350" max="4350" width="10.375" style="1" customWidth="1"/>
    <col min="4351" max="4351" width="8.125" style="1" bestFit="1" customWidth="1"/>
    <col min="4352" max="4352" width="9.25" style="1" customWidth="1"/>
    <col min="4353" max="4353" width="7.875" style="1" customWidth="1"/>
    <col min="4354" max="4354" width="11" style="1" customWidth="1"/>
    <col min="4355" max="4356" width="8.625" style="1" customWidth="1"/>
    <col min="4357" max="4357" width="14.25" style="1" customWidth="1"/>
    <col min="4358" max="4603" width="9" style="1"/>
    <col min="4604" max="4604" width="4.875" style="1" customWidth="1"/>
    <col min="4605" max="4605" width="11" style="1" customWidth="1"/>
    <col min="4606" max="4606" width="10.375" style="1" customWidth="1"/>
    <col min="4607" max="4607" width="8.125" style="1" bestFit="1" customWidth="1"/>
    <col min="4608" max="4608" width="9.25" style="1" customWidth="1"/>
    <col min="4609" max="4609" width="7.875" style="1" customWidth="1"/>
    <col min="4610" max="4610" width="11" style="1" customWidth="1"/>
    <col min="4611" max="4612" width="8.625" style="1" customWidth="1"/>
    <col min="4613" max="4613" width="14.25" style="1" customWidth="1"/>
    <col min="4614" max="4859" width="9" style="1"/>
    <col min="4860" max="4860" width="4.875" style="1" customWidth="1"/>
    <col min="4861" max="4861" width="11" style="1" customWidth="1"/>
    <col min="4862" max="4862" width="10.375" style="1" customWidth="1"/>
    <col min="4863" max="4863" width="8.125" style="1" bestFit="1" customWidth="1"/>
    <col min="4864" max="4864" width="9.25" style="1" customWidth="1"/>
    <col min="4865" max="4865" width="7.875" style="1" customWidth="1"/>
    <col min="4866" max="4866" width="11" style="1" customWidth="1"/>
    <col min="4867" max="4868" width="8.625" style="1" customWidth="1"/>
    <col min="4869" max="4869" width="14.25" style="1" customWidth="1"/>
    <col min="4870" max="5115" width="9" style="1"/>
    <col min="5116" max="5116" width="4.875" style="1" customWidth="1"/>
    <col min="5117" max="5117" width="11" style="1" customWidth="1"/>
    <col min="5118" max="5118" width="10.375" style="1" customWidth="1"/>
    <col min="5119" max="5119" width="8.125" style="1" bestFit="1" customWidth="1"/>
    <col min="5120" max="5120" width="9.25" style="1" customWidth="1"/>
    <col min="5121" max="5121" width="7.875" style="1" customWidth="1"/>
    <col min="5122" max="5122" width="11" style="1" customWidth="1"/>
    <col min="5123" max="5124" width="8.625" style="1" customWidth="1"/>
    <col min="5125" max="5125" width="14.25" style="1" customWidth="1"/>
    <col min="5126" max="5371" width="9" style="1"/>
    <col min="5372" max="5372" width="4.875" style="1" customWidth="1"/>
    <col min="5373" max="5373" width="11" style="1" customWidth="1"/>
    <col min="5374" max="5374" width="10.375" style="1" customWidth="1"/>
    <col min="5375" max="5375" width="8.125" style="1" bestFit="1" customWidth="1"/>
    <col min="5376" max="5376" width="9.25" style="1" customWidth="1"/>
    <col min="5377" max="5377" width="7.875" style="1" customWidth="1"/>
    <col min="5378" max="5378" width="11" style="1" customWidth="1"/>
    <col min="5379" max="5380" width="8.625" style="1" customWidth="1"/>
    <col min="5381" max="5381" width="14.25" style="1" customWidth="1"/>
    <col min="5382" max="5627" width="9" style="1"/>
    <col min="5628" max="5628" width="4.875" style="1" customWidth="1"/>
    <col min="5629" max="5629" width="11" style="1" customWidth="1"/>
    <col min="5630" max="5630" width="10.375" style="1" customWidth="1"/>
    <col min="5631" max="5631" width="8.125" style="1" bestFit="1" customWidth="1"/>
    <col min="5632" max="5632" width="9.25" style="1" customWidth="1"/>
    <col min="5633" max="5633" width="7.875" style="1" customWidth="1"/>
    <col min="5634" max="5634" width="11" style="1" customWidth="1"/>
    <col min="5635" max="5636" width="8.625" style="1" customWidth="1"/>
    <col min="5637" max="5637" width="14.25" style="1" customWidth="1"/>
    <col min="5638" max="5883" width="9" style="1"/>
    <col min="5884" max="5884" width="4.875" style="1" customWidth="1"/>
    <col min="5885" max="5885" width="11" style="1" customWidth="1"/>
    <col min="5886" max="5886" width="10.375" style="1" customWidth="1"/>
    <col min="5887" max="5887" width="8.125" style="1" bestFit="1" customWidth="1"/>
    <col min="5888" max="5888" width="9.25" style="1" customWidth="1"/>
    <col min="5889" max="5889" width="7.875" style="1" customWidth="1"/>
    <col min="5890" max="5890" width="11" style="1" customWidth="1"/>
    <col min="5891" max="5892" width="8.625" style="1" customWidth="1"/>
    <col min="5893" max="5893" width="14.25" style="1" customWidth="1"/>
    <col min="5894" max="6139" width="9" style="1"/>
    <col min="6140" max="6140" width="4.875" style="1" customWidth="1"/>
    <col min="6141" max="6141" width="11" style="1" customWidth="1"/>
    <col min="6142" max="6142" width="10.375" style="1" customWidth="1"/>
    <col min="6143" max="6143" width="8.125" style="1" bestFit="1" customWidth="1"/>
    <col min="6144" max="6144" width="9.25" style="1" customWidth="1"/>
    <col min="6145" max="6145" width="7.875" style="1" customWidth="1"/>
    <col min="6146" max="6146" width="11" style="1" customWidth="1"/>
    <col min="6147" max="6148" width="8.625" style="1" customWidth="1"/>
    <col min="6149" max="6149" width="14.25" style="1" customWidth="1"/>
    <col min="6150" max="6395" width="9" style="1"/>
    <col min="6396" max="6396" width="4.875" style="1" customWidth="1"/>
    <col min="6397" max="6397" width="11" style="1" customWidth="1"/>
    <col min="6398" max="6398" width="10.375" style="1" customWidth="1"/>
    <col min="6399" max="6399" width="8.125" style="1" bestFit="1" customWidth="1"/>
    <col min="6400" max="6400" width="9.25" style="1" customWidth="1"/>
    <col min="6401" max="6401" width="7.875" style="1" customWidth="1"/>
    <col min="6402" max="6402" width="11" style="1" customWidth="1"/>
    <col min="6403" max="6404" width="8.625" style="1" customWidth="1"/>
    <col min="6405" max="6405" width="14.25" style="1" customWidth="1"/>
    <col min="6406" max="6651" width="9" style="1"/>
    <col min="6652" max="6652" width="4.875" style="1" customWidth="1"/>
    <col min="6653" max="6653" width="11" style="1" customWidth="1"/>
    <col min="6654" max="6654" width="10.375" style="1" customWidth="1"/>
    <col min="6655" max="6655" width="8.125" style="1" bestFit="1" customWidth="1"/>
    <col min="6656" max="6656" width="9.25" style="1" customWidth="1"/>
    <col min="6657" max="6657" width="7.875" style="1" customWidth="1"/>
    <col min="6658" max="6658" width="11" style="1" customWidth="1"/>
    <col min="6659" max="6660" width="8.625" style="1" customWidth="1"/>
    <col min="6661" max="6661" width="14.25" style="1" customWidth="1"/>
    <col min="6662" max="6907" width="9" style="1"/>
    <col min="6908" max="6908" width="4.875" style="1" customWidth="1"/>
    <col min="6909" max="6909" width="11" style="1" customWidth="1"/>
    <col min="6910" max="6910" width="10.375" style="1" customWidth="1"/>
    <col min="6911" max="6911" width="8.125" style="1" bestFit="1" customWidth="1"/>
    <col min="6912" max="6912" width="9.25" style="1" customWidth="1"/>
    <col min="6913" max="6913" width="7.875" style="1" customWidth="1"/>
    <col min="6914" max="6914" width="11" style="1" customWidth="1"/>
    <col min="6915" max="6916" width="8.625" style="1" customWidth="1"/>
    <col min="6917" max="6917" width="14.25" style="1" customWidth="1"/>
    <col min="6918" max="7163" width="9" style="1"/>
    <col min="7164" max="7164" width="4.875" style="1" customWidth="1"/>
    <col min="7165" max="7165" width="11" style="1" customWidth="1"/>
    <col min="7166" max="7166" width="10.375" style="1" customWidth="1"/>
    <col min="7167" max="7167" width="8.125" style="1" bestFit="1" customWidth="1"/>
    <col min="7168" max="7168" width="9.25" style="1" customWidth="1"/>
    <col min="7169" max="7169" width="7.875" style="1" customWidth="1"/>
    <col min="7170" max="7170" width="11" style="1" customWidth="1"/>
    <col min="7171" max="7172" width="8.625" style="1" customWidth="1"/>
    <col min="7173" max="7173" width="14.25" style="1" customWidth="1"/>
    <col min="7174" max="7419" width="9" style="1"/>
    <col min="7420" max="7420" width="4.875" style="1" customWidth="1"/>
    <col min="7421" max="7421" width="11" style="1" customWidth="1"/>
    <col min="7422" max="7422" width="10.375" style="1" customWidth="1"/>
    <col min="7423" max="7423" width="8.125" style="1" bestFit="1" customWidth="1"/>
    <col min="7424" max="7424" width="9.25" style="1" customWidth="1"/>
    <col min="7425" max="7425" width="7.875" style="1" customWidth="1"/>
    <col min="7426" max="7426" width="11" style="1" customWidth="1"/>
    <col min="7427" max="7428" width="8.625" style="1" customWidth="1"/>
    <col min="7429" max="7429" width="14.25" style="1" customWidth="1"/>
    <col min="7430" max="7675" width="9" style="1"/>
    <col min="7676" max="7676" width="4.875" style="1" customWidth="1"/>
    <col min="7677" max="7677" width="11" style="1" customWidth="1"/>
    <col min="7678" max="7678" width="10.375" style="1" customWidth="1"/>
    <col min="7679" max="7679" width="8.125" style="1" bestFit="1" customWidth="1"/>
    <col min="7680" max="7680" width="9.25" style="1" customWidth="1"/>
    <col min="7681" max="7681" width="7.875" style="1" customWidth="1"/>
    <col min="7682" max="7682" width="11" style="1" customWidth="1"/>
    <col min="7683" max="7684" width="8.625" style="1" customWidth="1"/>
    <col min="7685" max="7685" width="14.25" style="1" customWidth="1"/>
    <col min="7686" max="7931" width="9" style="1"/>
    <col min="7932" max="7932" width="4.875" style="1" customWidth="1"/>
    <col min="7933" max="7933" width="11" style="1" customWidth="1"/>
    <col min="7934" max="7934" width="10.375" style="1" customWidth="1"/>
    <col min="7935" max="7935" width="8.125" style="1" bestFit="1" customWidth="1"/>
    <col min="7936" max="7936" width="9.25" style="1" customWidth="1"/>
    <col min="7937" max="7937" width="7.875" style="1" customWidth="1"/>
    <col min="7938" max="7938" width="11" style="1" customWidth="1"/>
    <col min="7939" max="7940" width="8.625" style="1" customWidth="1"/>
    <col min="7941" max="7941" width="14.25" style="1" customWidth="1"/>
    <col min="7942" max="8187" width="9" style="1"/>
    <col min="8188" max="8188" width="4.875" style="1" customWidth="1"/>
    <col min="8189" max="8189" width="11" style="1" customWidth="1"/>
    <col min="8190" max="8190" width="10.375" style="1" customWidth="1"/>
    <col min="8191" max="8191" width="8.125" style="1" bestFit="1" customWidth="1"/>
    <col min="8192" max="8192" width="9.25" style="1" customWidth="1"/>
    <col min="8193" max="8193" width="7.875" style="1" customWidth="1"/>
    <col min="8194" max="8194" width="11" style="1" customWidth="1"/>
    <col min="8195" max="8196" width="8.625" style="1" customWidth="1"/>
    <col min="8197" max="8197" width="14.25" style="1" customWidth="1"/>
    <col min="8198" max="8443" width="9" style="1"/>
    <col min="8444" max="8444" width="4.875" style="1" customWidth="1"/>
    <col min="8445" max="8445" width="11" style="1" customWidth="1"/>
    <col min="8446" max="8446" width="10.375" style="1" customWidth="1"/>
    <col min="8447" max="8447" width="8.125" style="1" bestFit="1" customWidth="1"/>
    <col min="8448" max="8448" width="9.25" style="1" customWidth="1"/>
    <col min="8449" max="8449" width="7.875" style="1" customWidth="1"/>
    <col min="8450" max="8450" width="11" style="1" customWidth="1"/>
    <col min="8451" max="8452" width="8.625" style="1" customWidth="1"/>
    <col min="8453" max="8453" width="14.25" style="1" customWidth="1"/>
    <col min="8454" max="8699" width="9" style="1"/>
    <col min="8700" max="8700" width="4.875" style="1" customWidth="1"/>
    <col min="8701" max="8701" width="11" style="1" customWidth="1"/>
    <col min="8702" max="8702" width="10.375" style="1" customWidth="1"/>
    <col min="8703" max="8703" width="8.125" style="1" bestFit="1" customWidth="1"/>
    <col min="8704" max="8704" width="9.25" style="1" customWidth="1"/>
    <col min="8705" max="8705" width="7.875" style="1" customWidth="1"/>
    <col min="8706" max="8706" width="11" style="1" customWidth="1"/>
    <col min="8707" max="8708" width="8.625" style="1" customWidth="1"/>
    <col min="8709" max="8709" width="14.25" style="1" customWidth="1"/>
    <col min="8710" max="8955" width="9" style="1"/>
    <col min="8956" max="8956" width="4.875" style="1" customWidth="1"/>
    <col min="8957" max="8957" width="11" style="1" customWidth="1"/>
    <col min="8958" max="8958" width="10.375" style="1" customWidth="1"/>
    <col min="8959" max="8959" width="8.125" style="1" bestFit="1" customWidth="1"/>
    <col min="8960" max="8960" width="9.25" style="1" customWidth="1"/>
    <col min="8961" max="8961" width="7.875" style="1" customWidth="1"/>
    <col min="8962" max="8962" width="11" style="1" customWidth="1"/>
    <col min="8963" max="8964" width="8.625" style="1" customWidth="1"/>
    <col min="8965" max="8965" width="14.25" style="1" customWidth="1"/>
    <col min="8966" max="9211" width="9" style="1"/>
    <col min="9212" max="9212" width="4.875" style="1" customWidth="1"/>
    <col min="9213" max="9213" width="11" style="1" customWidth="1"/>
    <col min="9214" max="9214" width="10.375" style="1" customWidth="1"/>
    <col min="9215" max="9215" width="8.125" style="1" bestFit="1" customWidth="1"/>
    <col min="9216" max="9216" width="9.25" style="1" customWidth="1"/>
    <col min="9217" max="9217" width="7.875" style="1" customWidth="1"/>
    <col min="9218" max="9218" width="11" style="1" customWidth="1"/>
    <col min="9219" max="9220" width="8.625" style="1" customWidth="1"/>
    <col min="9221" max="9221" width="14.25" style="1" customWidth="1"/>
    <col min="9222" max="9467" width="9" style="1"/>
    <col min="9468" max="9468" width="4.875" style="1" customWidth="1"/>
    <col min="9469" max="9469" width="11" style="1" customWidth="1"/>
    <col min="9470" max="9470" width="10.375" style="1" customWidth="1"/>
    <col min="9471" max="9471" width="8.125" style="1" bestFit="1" customWidth="1"/>
    <col min="9472" max="9472" width="9.25" style="1" customWidth="1"/>
    <col min="9473" max="9473" width="7.875" style="1" customWidth="1"/>
    <col min="9474" max="9474" width="11" style="1" customWidth="1"/>
    <col min="9475" max="9476" width="8.625" style="1" customWidth="1"/>
    <col min="9477" max="9477" width="14.25" style="1" customWidth="1"/>
    <col min="9478" max="9723" width="9" style="1"/>
    <col min="9724" max="9724" width="4.875" style="1" customWidth="1"/>
    <col min="9725" max="9725" width="11" style="1" customWidth="1"/>
    <col min="9726" max="9726" width="10.375" style="1" customWidth="1"/>
    <col min="9727" max="9727" width="8.125" style="1" bestFit="1" customWidth="1"/>
    <col min="9728" max="9728" width="9.25" style="1" customWidth="1"/>
    <col min="9729" max="9729" width="7.875" style="1" customWidth="1"/>
    <col min="9730" max="9730" width="11" style="1" customWidth="1"/>
    <col min="9731" max="9732" width="8.625" style="1" customWidth="1"/>
    <col min="9733" max="9733" width="14.25" style="1" customWidth="1"/>
    <col min="9734" max="9979" width="9" style="1"/>
    <col min="9980" max="9980" width="4.875" style="1" customWidth="1"/>
    <col min="9981" max="9981" width="11" style="1" customWidth="1"/>
    <col min="9982" max="9982" width="10.375" style="1" customWidth="1"/>
    <col min="9983" max="9983" width="8.125" style="1" bestFit="1" customWidth="1"/>
    <col min="9984" max="9984" width="9.25" style="1" customWidth="1"/>
    <col min="9985" max="9985" width="7.875" style="1" customWidth="1"/>
    <col min="9986" max="9986" width="11" style="1" customWidth="1"/>
    <col min="9987" max="9988" width="8.625" style="1" customWidth="1"/>
    <col min="9989" max="9989" width="14.25" style="1" customWidth="1"/>
    <col min="9990" max="10235" width="9" style="1"/>
    <col min="10236" max="10236" width="4.875" style="1" customWidth="1"/>
    <col min="10237" max="10237" width="11" style="1" customWidth="1"/>
    <col min="10238" max="10238" width="10.375" style="1" customWidth="1"/>
    <col min="10239" max="10239" width="8.125" style="1" bestFit="1" customWidth="1"/>
    <col min="10240" max="10240" width="9.25" style="1" customWidth="1"/>
    <col min="10241" max="10241" width="7.875" style="1" customWidth="1"/>
    <col min="10242" max="10242" width="11" style="1" customWidth="1"/>
    <col min="10243" max="10244" width="8.625" style="1" customWidth="1"/>
    <col min="10245" max="10245" width="14.25" style="1" customWidth="1"/>
    <col min="10246" max="10491" width="9" style="1"/>
    <col min="10492" max="10492" width="4.875" style="1" customWidth="1"/>
    <col min="10493" max="10493" width="11" style="1" customWidth="1"/>
    <col min="10494" max="10494" width="10.375" style="1" customWidth="1"/>
    <col min="10495" max="10495" width="8.125" style="1" bestFit="1" customWidth="1"/>
    <col min="10496" max="10496" width="9.25" style="1" customWidth="1"/>
    <col min="10497" max="10497" width="7.875" style="1" customWidth="1"/>
    <col min="10498" max="10498" width="11" style="1" customWidth="1"/>
    <col min="10499" max="10500" width="8.625" style="1" customWidth="1"/>
    <col min="10501" max="10501" width="14.25" style="1" customWidth="1"/>
    <col min="10502" max="10747" width="9" style="1"/>
    <col min="10748" max="10748" width="4.875" style="1" customWidth="1"/>
    <col min="10749" max="10749" width="11" style="1" customWidth="1"/>
    <col min="10750" max="10750" width="10.375" style="1" customWidth="1"/>
    <col min="10751" max="10751" width="8.125" style="1" bestFit="1" customWidth="1"/>
    <col min="10752" max="10752" width="9.25" style="1" customWidth="1"/>
    <col min="10753" max="10753" width="7.875" style="1" customWidth="1"/>
    <col min="10754" max="10754" width="11" style="1" customWidth="1"/>
    <col min="10755" max="10756" width="8.625" style="1" customWidth="1"/>
    <col min="10757" max="10757" width="14.25" style="1" customWidth="1"/>
    <col min="10758" max="11003" width="9" style="1"/>
    <col min="11004" max="11004" width="4.875" style="1" customWidth="1"/>
    <col min="11005" max="11005" width="11" style="1" customWidth="1"/>
    <col min="11006" max="11006" width="10.375" style="1" customWidth="1"/>
    <col min="11007" max="11007" width="8.125" style="1" bestFit="1" customWidth="1"/>
    <col min="11008" max="11008" width="9.25" style="1" customWidth="1"/>
    <col min="11009" max="11009" width="7.875" style="1" customWidth="1"/>
    <col min="11010" max="11010" width="11" style="1" customWidth="1"/>
    <col min="11011" max="11012" width="8.625" style="1" customWidth="1"/>
    <col min="11013" max="11013" width="14.25" style="1" customWidth="1"/>
    <col min="11014" max="11259" width="9" style="1"/>
    <col min="11260" max="11260" width="4.875" style="1" customWidth="1"/>
    <col min="11261" max="11261" width="11" style="1" customWidth="1"/>
    <col min="11262" max="11262" width="10.375" style="1" customWidth="1"/>
    <col min="11263" max="11263" width="8.125" style="1" bestFit="1" customWidth="1"/>
    <col min="11264" max="11264" width="9.25" style="1" customWidth="1"/>
    <col min="11265" max="11265" width="7.875" style="1" customWidth="1"/>
    <col min="11266" max="11266" width="11" style="1" customWidth="1"/>
    <col min="11267" max="11268" width="8.625" style="1" customWidth="1"/>
    <col min="11269" max="11269" width="14.25" style="1" customWidth="1"/>
    <col min="11270" max="11515" width="9" style="1"/>
    <col min="11516" max="11516" width="4.875" style="1" customWidth="1"/>
    <col min="11517" max="11517" width="11" style="1" customWidth="1"/>
    <col min="11518" max="11518" width="10.375" style="1" customWidth="1"/>
    <col min="11519" max="11519" width="8.125" style="1" bestFit="1" customWidth="1"/>
    <col min="11520" max="11520" width="9.25" style="1" customWidth="1"/>
    <col min="11521" max="11521" width="7.875" style="1" customWidth="1"/>
    <col min="11522" max="11522" width="11" style="1" customWidth="1"/>
    <col min="11523" max="11524" width="8.625" style="1" customWidth="1"/>
    <col min="11525" max="11525" width="14.25" style="1" customWidth="1"/>
    <col min="11526" max="11771" width="9" style="1"/>
    <col min="11772" max="11772" width="4.875" style="1" customWidth="1"/>
    <col min="11773" max="11773" width="11" style="1" customWidth="1"/>
    <col min="11774" max="11774" width="10.375" style="1" customWidth="1"/>
    <col min="11775" max="11775" width="8.125" style="1" bestFit="1" customWidth="1"/>
    <col min="11776" max="11776" width="9.25" style="1" customWidth="1"/>
    <col min="11777" max="11777" width="7.875" style="1" customWidth="1"/>
    <col min="11778" max="11778" width="11" style="1" customWidth="1"/>
    <col min="11779" max="11780" width="8.625" style="1" customWidth="1"/>
    <col min="11781" max="11781" width="14.25" style="1" customWidth="1"/>
    <col min="11782" max="12027" width="9" style="1"/>
    <col min="12028" max="12028" width="4.875" style="1" customWidth="1"/>
    <col min="12029" max="12029" width="11" style="1" customWidth="1"/>
    <col min="12030" max="12030" width="10.375" style="1" customWidth="1"/>
    <col min="12031" max="12031" width="8.125" style="1" bestFit="1" customWidth="1"/>
    <col min="12032" max="12032" width="9.25" style="1" customWidth="1"/>
    <col min="12033" max="12033" width="7.875" style="1" customWidth="1"/>
    <col min="12034" max="12034" width="11" style="1" customWidth="1"/>
    <col min="12035" max="12036" width="8.625" style="1" customWidth="1"/>
    <col min="12037" max="12037" width="14.25" style="1" customWidth="1"/>
    <col min="12038" max="12283" width="9" style="1"/>
    <col min="12284" max="12284" width="4.875" style="1" customWidth="1"/>
    <col min="12285" max="12285" width="11" style="1" customWidth="1"/>
    <col min="12286" max="12286" width="10.375" style="1" customWidth="1"/>
    <col min="12287" max="12287" width="8.125" style="1" bestFit="1" customWidth="1"/>
    <col min="12288" max="12288" width="9.25" style="1" customWidth="1"/>
    <col min="12289" max="12289" width="7.875" style="1" customWidth="1"/>
    <col min="12290" max="12290" width="11" style="1" customWidth="1"/>
    <col min="12291" max="12292" width="8.625" style="1" customWidth="1"/>
    <col min="12293" max="12293" width="14.25" style="1" customWidth="1"/>
    <col min="12294" max="12539" width="9" style="1"/>
    <col min="12540" max="12540" width="4.875" style="1" customWidth="1"/>
    <col min="12541" max="12541" width="11" style="1" customWidth="1"/>
    <col min="12542" max="12542" width="10.375" style="1" customWidth="1"/>
    <col min="12543" max="12543" width="8.125" style="1" bestFit="1" customWidth="1"/>
    <col min="12544" max="12544" width="9.25" style="1" customWidth="1"/>
    <col min="12545" max="12545" width="7.875" style="1" customWidth="1"/>
    <col min="12546" max="12546" width="11" style="1" customWidth="1"/>
    <col min="12547" max="12548" width="8.625" style="1" customWidth="1"/>
    <col min="12549" max="12549" width="14.25" style="1" customWidth="1"/>
    <col min="12550" max="12795" width="9" style="1"/>
    <col min="12796" max="12796" width="4.875" style="1" customWidth="1"/>
    <col min="12797" max="12797" width="11" style="1" customWidth="1"/>
    <col min="12798" max="12798" width="10.375" style="1" customWidth="1"/>
    <col min="12799" max="12799" width="8.125" style="1" bestFit="1" customWidth="1"/>
    <col min="12800" max="12800" width="9.25" style="1" customWidth="1"/>
    <col min="12801" max="12801" width="7.875" style="1" customWidth="1"/>
    <col min="12802" max="12802" width="11" style="1" customWidth="1"/>
    <col min="12803" max="12804" width="8.625" style="1" customWidth="1"/>
    <col min="12805" max="12805" width="14.25" style="1" customWidth="1"/>
    <col min="12806" max="13051" width="9" style="1"/>
    <col min="13052" max="13052" width="4.875" style="1" customWidth="1"/>
    <col min="13053" max="13053" width="11" style="1" customWidth="1"/>
    <col min="13054" max="13054" width="10.375" style="1" customWidth="1"/>
    <col min="13055" max="13055" width="8.125" style="1" bestFit="1" customWidth="1"/>
    <col min="13056" max="13056" width="9.25" style="1" customWidth="1"/>
    <col min="13057" max="13057" width="7.875" style="1" customWidth="1"/>
    <col min="13058" max="13058" width="11" style="1" customWidth="1"/>
    <col min="13059" max="13060" width="8.625" style="1" customWidth="1"/>
    <col min="13061" max="13061" width="14.25" style="1" customWidth="1"/>
    <col min="13062" max="13307" width="9" style="1"/>
    <col min="13308" max="13308" width="4.875" style="1" customWidth="1"/>
    <col min="13309" max="13309" width="11" style="1" customWidth="1"/>
    <col min="13310" max="13310" width="10.375" style="1" customWidth="1"/>
    <col min="13311" max="13311" width="8.125" style="1" bestFit="1" customWidth="1"/>
    <col min="13312" max="13312" width="9.25" style="1" customWidth="1"/>
    <col min="13313" max="13313" width="7.875" style="1" customWidth="1"/>
    <col min="13314" max="13314" width="11" style="1" customWidth="1"/>
    <col min="13315" max="13316" width="8.625" style="1" customWidth="1"/>
    <col min="13317" max="13317" width="14.25" style="1" customWidth="1"/>
    <col min="13318" max="13563" width="9" style="1"/>
    <col min="13564" max="13564" width="4.875" style="1" customWidth="1"/>
    <col min="13565" max="13565" width="11" style="1" customWidth="1"/>
    <col min="13566" max="13566" width="10.375" style="1" customWidth="1"/>
    <col min="13567" max="13567" width="8.125" style="1" bestFit="1" customWidth="1"/>
    <col min="13568" max="13568" width="9.25" style="1" customWidth="1"/>
    <col min="13569" max="13569" width="7.875" style="1" customWidth="1"/>
    <col min="13570" max="13570" width="11" style="1" customWidth="1"/>
    <col min="13571" max="13572" width="8.625" style="1" customWidth="1"/>
    <col min="13573" max="13573" width="14.25" style="1" customWidth="1"/>
    <col min="13574" max="13819" width="9" style="1"/>
    <col min="13820" max="13820" width="4.875" style="1" customWidth="1"/>
    <col min="13821" max="13821" width="11" style="1" customWidth="1"/>
    <col min="13822" max="13822" width="10.375" style="1" customWidth="1"/>
    <col min="13823" max="13823" width="8.125" style="1" bestFit="1" customWidth="1"/>
    <col min="13824" max="13824" width="9.25" style="1" customWidth="1"/>
    <col min="13825" max="13825" width="7.875" style="1" customWidth="1"/>
    <col min="13826" max="13826" width="11" style="1" customWidth="1"/>
    <col min="13827" max="13828" width="8.625" style="1" customWidth="1"/>
    <col min="13829" max="13829" width="14.25" style="1" customWidth="1"/>
    <col min="13830" max="14075" width="9" style="1"/>
    <col min="14076" max="14076" width="4.875" style="1" customWidth="1"/>
    <col min="14077" max="14077" width="11" style="1" customWidth="1"/>
    <col min="14078" max="14078" width="10.375" style="1" customWidth="1"/>
    <col min="14079" max="14079" width="8.125" style="1" bestFit="1" customWidth="1"/>
    <col min="14080" max="14080" width="9.25" style="1" customWidth="1"/>
    <col min="14081" max="14081" width="7.875" style="1" customWidth="1"/>
    <col min="14082" max="14082" width="11" style="1" customWidth="1"/>
    <col min="14083" max="14084" width="8.625" style="1" customWidth="1"/>
    <col min="14085" max="14085" width="14.25" style="1" customWidth="1"/>
    <col min="14086" max="14331" width="9" style="1"/>
    <col min="14332" max="14332" width="4.875" style="1" customWidth="1"/>
    <col min="14333" max="14333" width="11" style="1" customWidth="1"/>
    <col min="14334" max="14334" width="10.375" style="1" customWidth="1"/>
    <col min="14335" max="14335" width="8.125" style="1" bestFit="1" customWidth="1"/>
    <col min="14336" max="14336" width="9.25" style="1" customWidth="1"/>
    <col min="14337" max="14337" width="7.875" style="1" customWidth="1"/>
    <col min="14338" max="14338" width="11" style="1" customWidth="1"/>
    <col min="14339" max="14340" width="8.625" style="1" customWidth="1"/>
    <col min="14341" max="14341" width="14.25" style="1" customWidth="1"/>
    <col min="14342" max="14587" width="9" style="1"/>
    <col min="14588" max="14588" width="4.875" style="1" customWidth="1"/>
    <col min="14589" max="14589" width="11" style="1" customWidth="1"/>
    <col min="14590" max="14590" width="10.375" style="1" customWidth="1"/>
    <col min="14591" max="14591" width="8.125" style="1" bestFit="1" customWidth="1"/>
    <col min="14592" max="14592" width="9.25" style="1" customWidth="1"/>
    <col min="14593" max="14593" width="7.875" style="1" customWidth="1"/>
    <col min="14594" max="14594" width="11" style="1" customWidth="1"/>
    <col min="14595" max="14596" width="8.625" style="1" customWidth="1"/>
    <col min="14597" max="14597" width="14.25" style="1" customWidth="1"/>
    <col min="14598" max="14843" width="9" style="1"/>
    <col min="14844" max="14844" width="4.875" style="1" customWidth="1"/>
    <col min="14845" max="14845" width="11" style="1" customWidth="1"/>
    <col min="14846" max="14846" width="10.375" style="1" customWidth="1"/>
    <col min="14847" max="14847" width="8.125" style="1" bestFit="1" customWidth="1"/>
    <col min="14848" max="14848" width="9.25" style="1" customWidth="1"/>
    <col min="14849" max="14849" width="7.875" style="1" customWidth="1"/>
    <col min="14850" max="14850" width="11" style="1" customWidth="1"/>
    <col min="14851" max="14852" width="8.625" style="1" customWidth="1"/>
    <col min="14853" max="14853" width="14.25" style="1" customWidth="1"/>
    <col min="14854" max="15099" width="9" style="1"/>
    <col min="15100" max="15100" width="4.875" style="1" customWidth="1"/>
    <col min="15101" max="15101" width="11" style="1" customWidth="1"/>
    <col min="15102" max="15102" width="10.375" style="1" customWidth="1"/>
    <col min="15103" max="15103" width="8.125" style="1" bestFit="1" customWidth="1"/>
    <col min="15104" max="15104" width="9.25" style="1" customWidth="1"/>
    <col min="15105" max="15105" width="7.875" style="1" customWidth="1"/>
    <col min="15106" max="15106" width="11" style="1" customWidth="1"/>
    <col min="15107" max="15108" width="8.625" style="1" customWidth="1"/>
    <col min="15109" max="15109" width="14.25" style="1" customWidth="1"/>
    <col min="15110" max="15355" width="9" style="1"/>
    <col min="15356" max="15356" width="4.875" style="1" customWidth="1"/>
    <col min="15357" max="15357" width="11" style="1" customWidth="1"/>
    <col min="15358" max="15358" width="10.375" style="1" customWidth="1"/>
    <col min="15359" max="15359" width="8.125" style="1" bestFit="1" customWidth="1"/>
    <col min="15360" max="15360" width="9.25" style="1" customWidth="1"/>
    <col min="15361" max="15361" width="7.875" style="1" customWidth="1"/>
    <col min="15362" max="15362" width="11" style="1" customWidth="1"/>
    <col min="15363" max="15364" width="8.625" style="1" customWidth="1"/>
    <col min="15365" max="15365" width="14.25" style="1" customWidth="1"/>
    <col min="15366" max="15611" width="9" style="1"/>
    <col min="15612" max="15612" width="4.875" style="1" customWidth="1"/>
    <col min="15613" max="15613" width="11" style="1" customWidth="1"/>
    <col min="15614" max="15614" width="10.375" style="1" customWidth="1"/>
    <col min="15615" max="15615" width="8.125" style="1" bestFit="1" customWidth="1"/>
    <col min="15616" max="15616" width="9.25" style="1" customWidth="1"/>
    <col min="15617" max="15617" width="7.875" style="1" customWidth="1"/>
    <col min="15618" max="15618" width="11" style="1" customWidth="1"/>
    <col min="15619" max="15620" width="8.625" style="1" customWidth="1"/>
    <col min="15621" max="15621" width="14.25" style="1" customWidth="1"/>
    <col min="15622" max="15867" width="9" style="1"/>
    <col min="15868" max="15868" width="4.875" style="1" customWidth="1"/>
    <col min="15869" max="15869" width="11" style="1" customWidth="1"/>
    <col min="15870" max="15870" width="10.375" style="1" customWidth="1"/>
    <col min="15871" max="15871" width="8.125" style="1" bestFit="1" customWidth="1"/>
    <col min="15872" max="15872" width="9.25" style="1" customWidth="1"/>
    <col min="15873" max="15873" width="7.875" style="1" customWidth="1"/>
    <col min="15874" max="15874" width="11" style="1" customWidth="1"/>
    <col min="15875" max="15876" width="8.625" style="1" customWidth="1"/>
    <col min="15877" max="15877" width="14.25" style="1" customWidth="1"/>
    <col min="15878" max="16123" width="9" style="1"/>
    <col min="16124" max="16124" width="4.875" style="1" customWidth="1"/>
    <col min="16125" max="16125" width="11" style="1" customWidth="1"/>
    <col min="16126" max="16126" width="10.375" style="1" customWidth="1"/>
    <col min="16127" max="16127" width="8.125" style="1" bestFit="1" customWidth="1"/>
    <col min="16128" max="16128" width="9.25" style="1" customWidth="1"/>
    <col min="16129" max="16129" width="7.875" style="1" customWidth="1"/>
    <col min="16130" max="16130" width="11" style="1" customWidth="1"/>
    <col min="16131" max="16132" width="8.625" style="1" customWidth="1"/>
    <col min="16133" max="16133" width="14.25" style="1" customWidth="1"/>
    <col min="16134" max="16384" width="9" style="1"/>
  </cols>
  <sheetData>
    <row r="1" spans="1:10" ht="33.75" customHeight="1" x14ac:dyDescent="0.3">
      <c r="A1" s="61" t="s">
        <v>46</v>
      </c>
      <c r="B1" s="61"/>
      <c r="C1" s="61"/>
      <c r="D1" s="61"/>
      <c r="E1" s="61"/>
      <c r="F1" s="61"/>
      <c r="G1" s="61"/>
      <c r="H1" s="61"/>
      <c r="I1" s="61"/>
      <c r="J1" s="61"/>
    </row>
    <row r="3" spans="1:10" x14ac:dyDescent="0.3">
      <c r="A3" s="2" t="s">
        <v>65</v>
      </c>
    </row>
    <row r="4" spans="1:10" ht="24.95" customHeight="1" x14ac:dyDescent="0.3">
      <c r="A4" s="63" t="s">
        <v>0</v>
      </c>
      <c r="B4" s="63" t="s">
        <v>1</v>
      </c>
      <c r="C4" s="63"/>
      <c r="D4" s="63" t="s">
        <v>2</v>
      </c>
      <c r="E4" s="66" t="s">
        <v>59</v>
      </c>
      <c r="F4" s="64" t="s">
        <v>8</v>
      </c>
      <c r="G4" s="64" t="s">
        <v>45</v>
      </c>
      <c r="H4" s="64" t="s">
        <v>7</v>
      </c>
      <c r="I4" s="64" t="s">
        <v>9</v>
      </c>
      <c r="J4" s="62" t="s">
        <v>6</v>
      </c>
    </row>
    <row r="5" spans="1:10" ht="24.95" customHeight="1" x14ac:dyDescent="0.3">
      <c r="A5" s="63"/>
      <c r="B5" s="42" t="s">
        <v>3</v>
      </c>
      <c r="C5" s="42" t="s">
        <v>5</v>
      </c>
      <c r="D5" s="63"/>
      <c r="E5" s="67"/>
      <c r="F5" s="65"/>
      <c r="G5" s="65"/>
      <c r="H5" s="65"/>
      <c r="I5" s="65"/>
      <c r="J5" s="62"/>
    </row>
    <row r="6" spans="1:10" ht="25.5" customHeight="1" x14ac:dyDescent="0.3">
      <c r="A6" s="43" t="s">
        <v>4</v>
      </c>
      <c r="B6" s="44"/>
      <c r="C6" s="44"/>
      <c r="D6" s="45"/>
      <c r="E6" s="70">
        <f>SUM(E7:E9)</f>
        <v>5000</v>
      </c>
      <c r="F6" s="46"/>
      <c r="G6" s="46">
        <f>SUM(G7:G9)</f>
        <v>1500</v>
      </c>
      <c r="H6" s="46">
        <f>SUM(H7:H9)</f>
        <v>900</v>
      </c>
      <c r="I6" s="46">
        <f>SUM(I7:I9)</f>
        <v>600</v>
      </c>
      <c r="J6" s="47"/>
    </row>
    <row r="7" spans="1:10" ht="24.95" customHeight="1" x14ac:dyDescent="0.3">
      <c r="A7" s="5">
        <v>1</v>
      </c>
      <c r="B7" s="6"/>
      <c r="C7" s="6"/>
      <c r="D7" s="7"/>
      <c r="E7" s="71">
        <v>5000</v>
      </c>
      <c r="F7" s="72">
        <v>0.3</v>
      </c>
      <c r="G7" s="8">
        <f>E7*F7</f>
        <v>1500</v>
      </c>
      <c r="H7" s="8">
        <f>G7*0.6</f>
        <v>900</v>
      </c>
      <c r="I7" s="8">
        <f>G7*0.4</f>
        <v>600</v>
      </c>
      <c r="J7" s="3"/>
    </row>
    <row r="8" spans="1:10" ht="24.95" customHeight="1" x14ac:dyDescent="0.3">
      <c r="A8" s="5">
        <v>2</v>
      </c>
      <c r="B8" s="6"/>
      <c r="C8" s="6"/>
      <c r="D8" s="7"/>
      <c r="E8" s="71"/>
      <c r="F8" s="72">
        <v>0.3</v>
      </c>
      <c r="G8" s="8"/>
      <c r="H8" s="8">
        <f t="shared" ref="H8:H9" si="0">G8*0.6</f>
        <v>0</v>
      </c>
      <c r="I8" s="8">
        <f t="shared" ref="I8:I9" si="1">G8*0.4</f>
        <v>0</v>
      </c>
      <c r="J8" s="4"/>
    </row>
    <row r="9" spans="1:10" ht="24.95" customHeight="1" x14ac:dyDescent="0.3">
      <c r="A9" s="5">
        <v>3</v>
      </c>
      <c r="B9" s="9"/>
      <c r="C9" s="9"/>
      <c r="D9" s="9"/>
      <c r="E9" s="71"/>
      <c r="F9" s="72">
        <v>0.3</v>
      </c>
      <c r="G9" s="8"/>
      <c r="H9" s="8">
        <f t="shared" si="0"/>
        <v>0</v>
      </c>
      <c r="I9" s="8">
        <f t="shared" si="1"/>
        <v>0</v>
      </c>
      <c r="J9" s="4"/>
    </row>
  </sheetData>
  <mergeCells count="10">
    <mergeCell ref="A1:J1"/>
    <mergeCell ref="A4:A5"/>
    <mergeCell ref="B4:C4"/>
    <mergeCell ref="D4:D5"/>
    <mergeCell ref="E4:E5"/>
    <mergeCell ref="F4:F5"/>
    <mergeCell ref="H4:H5"/>
    <mergeCell ref="I4:I5"/>
    <mergeCell ref="J4:J5"/>
    <mergeCell ref="G4:G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view="pageBreakPreview" zoomScaleNormal="100" zoomScaleSheetLayoutView="100" workbookViewId="0">
      <selection activeCell="E4" sqref="E4:E5"/>
    </sheetView>
  </sheetViews>
  <sheetFormatPr defaultRowHeight="16.5" x14ac:dyDescent="0.3"/>
  <cols>
    <col min="1" max="1" width="7.375" style="1" customWidth="1"/>
    <col min="2" max="2" width="9.375" style="1" customWidth="1"/>
    <col min="3" max="3" width="19.75" style="1" customWidth="1"/>
    <col min="4" max="5" width="11.75" style="1" customWidth="1"/>
    <col min="6" max="9" width="10.625" style="1" customWidth="1"/>
    <col min="10" max="10" width="14" style="1" customWidth="1"/>
    <col min="11" max="251" width="9" style="1"/>
    <col min="252" max="252" width="4.875" style="1" customWidth="1"/>
    <col min="253" max="253" width="11" style="1" customWidth="1"/>
    <col min="254" max="254" width="10.375" style="1" customWidth="1"/>
    <col min="255" max="255" width="8.125" style="1" bestFit="1" customWidth="1"/>
    <col min="256" max="256" width="9.25" style="1" customWidth="1"/>
    <col min="257" max="257" width="7.875" style="1" customWidth="1"/>
    <col min="258" max="258" width="11" style="1" customWidth="1"/>
    <col min="259" max="260" width="8.625" style="1" customWidth="1"/>
    <col min="261" max="261" width="14.25" style="1" customWidth="1"/>
    <col min="262" max="507" width="9" style="1"/>
    <col min="508" max="508" width="4.875" style="1" customWidth="1"/>
    <col min="509" max="509" width="11" style="1" customWidth="1"/>
    <col min="510" max="510" width="10.375" style="1" customWidth="1"/>
    <col min="511" max="511" width="8.125" style="1" bestFit="1" customWidth="1"/>
    <col min="512" max="512" width="9.25" style="1" customWidth="1"/>
    <col min="513" max="513" width="7.875" style="1" customWidth="1"/>
    <col min="514" max="514" width="11" style="1" customWidth="1"/>
    <col min="515" max="516" width="8.625" style="1" customWidth="1"/>
    <col min="517" max="517" width="14.25" style="1" customWidth="1"/>
    <col min="518" max="763" width="9" style="1"/>
    <col min="764" max="764" width="4.875" style="1" customWidth="1"/>
    <col min="765" max="765" width="11" style="1" customWidth="1"/>
    <col min="766" max="766" width="10.375" style="1" customWidth="1"/>
    <col min="767" max="767" width="8.125" style="1" bestFit="1" customWidth="1"/>
    <col min="768" max="768" width="9.25" style="1" customWidth="1"/>
    <col min="769" max="769" width="7.875" style="1" customWidth="1"/>
    <col min="770" max="770" width="11" style="1" customWidth="1"/>
    <col min="771" max="772" width="8.625" style="1" customWidth="1"/>
    <col min="773" max="773" width="14.25" style="1" customWidth="1"/>
    <col min="774" max="1019" width="9" style="1"/>
    <col min="1020" max="1020" width="4.875" style="1" customWidth="1"/>
    <col min="1021" max="1021" width="11" style="1" customWidth="1"/>
    <col min="1022" max="1022" width="10.375" style="1" customWidth="1"/>
    <col min="1023" max="1023" width="8.125" style="1" bestFit="1" customWidth="1"/>
    <col min="1024" max="1024" width="9.25" style="1" customWidth="1"/>
    <col min="1025" max="1025" width="7.875" style="1" customWidth="1"/>
    <col min="1026" max="1026" width="11" style="1" customWidth="1"/>
    <col min="1027" max="1028" width="8.625" style="1" customWidth="1"/>
    <col min="1029" max="1029" width="14.25" style="1" customWidth="1"/>
    <col min="1030" max="1275" width="9" style="1"/>
    <col min="1276" max="1276" width="4.875" style="1" customWidth="1"/>
    <col min="1277" max="1277" width="11" style="1" customWidth="1"/>
    <col min="1278" max="1278" width="10.375" style="1" customWidth="1"/>
    <col min="1279" max="1279" width="8.125" style="1" bestFit="1" customWidth="1"/>
    <col min="1280" max="1280" width="9.25" style="1" customWidth="1"/>
    <col min="1281" max="1281" width="7.875" style="1" customWidth="1"/>
    <col min="1282" max="1282" width="11" style="1" customWidth="1"/>
    <col min="1283" max="1284" width="8.625" style="1" customWidth="1"/>
    <col min="1285" max="1285" width="14.25" style="1" customWidth="1"/>
    <col min="1286" max="1531" width="9" style="1"/>
    <col min="1532" max="1532" width="4.875" style="1" customWidth="1"/>
    <col min="1533" max="1533" width="11" style="1" customWidth="1"/>
    <col min="1534" max="1534" width="10.375" style="1" customWidth="1"/>
    <col min="1535" max="1535" width="8.125" style="1" bestFit="1" customWidth="1"/>
    <col min="1536" max="1536" width="9.25" style="1" customWidth="1"/>
    <col min="1537" max="1537" width="7.875" style="1" customWidth="1"/>
    <col min="1538" max="1538" width="11" style="1" customWidth="1"/>
    <col min="1539" max="1540" width="8.625" style="1" customWidth="1"/>
    <col min="1541" max="1541" width="14.25" style="1" customWidth="1"/>
    <col min="1542" max="1787" width="9" style="1"/>
    <col min="1788" max="1788" width="4.875" style="1" customWidth="1"/>
    <col min="1789" max="1789" width="11" style="1" customWidth="1"/>
    <col min="1790" max="1790" width="10.375" style="1" customWidth="1"/>
    <col min="1791" max="1791" width="8.125" style="1" bestFit="1" customWidth="1"/>
    <col min="1792" max="1792" width="9.25" style="1" customWidth="1"/>
    <col min="1793" max="1793" width="7.875" style="1" customWidth="1"/>
    <col min="1794" max="1794" width="11" style="1" customWidth="1"/>
    <col min="1795" max="1796" width="8.625" style="1" customWidth="1"/>
    <col min="1797" max="1797" width="14.25" style="1" customWidth="1"/>
    <col min="1798" max="2043" width="9" style="1"/>
    <col min="2044" max="2044" width="4.875" style="1" customWidth="1"/>
    <col min="2045" max="2045" width="11" style="1" customWidth="1"/>
    <col min="2046" max="2046" width="10.375" style="1" customWidth="1"/>
    <col min="2047" max="2047" width="8.125" style="1" bestFit="1" customWidth="1"/>
    <col min="2048" max="2048" width="9.25" style="1" customWidth="1"/>
    <col min="2049" max="2049" width="7.875" style="1" customWidth="1"/>
    <col min="2050" max="2050" width="11" style="1" customWidth="1"/>
    <col min="2051" max="2052" width="8.625" style="1" customWidth="1"/>
    <col min="2053" max="2053" width="14.25" style="1" customWidth="1"/>
    <col min="2054" max="2299" width="9" style="1"/>
    <col min="2300" max="2300" width="4.875" style="1" customWidth="1"/>
    <col min="2301" max="2301" width="11" style="1" customWidth="1"/>
    <col min="2302" max="2302" width="10.375" style="1" customWidth="1"/>
    <col min="2303" max="2303" width="8.125" style="1" bestFit="1" customWidth="1"/>
    <col min="2304" max="2304" width="9.25" style="1" customWidth="1"/>
    <col min="2305" max="2305" width="7.875" style="1" customWidth="1"/>
    <col min="2306" max="2306" width="11" style="1" customWidth="1"/>
    <col min="2307" max="2308" width="8.625" style="1" customWidth="1"/>
    <col min="2309" max="2309" width="14.25" style="1" customWidth="1"/>
    <col min="2310" max="2555" width="9" style="1"/>
    <col min="2556" max="2556" width="4.875" style="1" customWidth="1"/>
    <col min="2557" max="2557" width="11" style="1" customWidth="1"/>
    <col min="2558" max="2558" width="10.375" style="1" customWidth="1"/>
    <col min="2559" max="2559" width="8.125" style="1" bestFit="1" customWidth="1"/>
    <col min="2560" max="2560" width="9.25" style="1" customWidth="1"/>
    <col min="2561" max="2561" width="7.875" style="1" customWidth="1"/>
    <col min="2562" max="2562" width="11" style="1" customWidth="1"/>
    <col min="2563" max="2564" width="8.625" style="1" customWidth="1"/>
    <col min="2565" max="2565" width="14.25" style="1" customWidth="1"/>
    <col min="2566" max="2811" width="9" style="1"/>
    <col min="2812" max="2812" width="4.875" style="1" customWidth="1"/>
    <col min="2813" max="2813" width="11" style="1" customWidth="1"/>
    <col min="2814" max="2814" width="10.375" style="1" customWidth="1"/>
    <col min="2815" max="2815" width="8.125" style="1" bestFit="1" customWidth="1"/>
    <col min="2816" max="2816" width="9.25" style="1" customWidth="1"/>
    <col min="2817" max="2817" width="7.875" style="1" customWidth="1"/>
    <col min="2818" max="2818" width="11" style="1" customWidth="1"/>
    <col min="2819" max="2820" width="8.625" style="1" customWidth="1"/>
    <col min="2821" max="2821" width="14.25" style="1" customWidth="1"/>
    <col min="2822" max="3067" width="9" style="1"/>
    <col min="3068" max="3068" width="4.875" style="1" customWidth="1"/>
    <col min="3069" max="3069" width="11" style="1" customWidth="1"/>
    <col min="3070" max="3070" width="10.375" style="1" customWidth="1"/>
    <col min="3071" max="3071" width="8.125" style="1" bestFit="1" customWidth="1"/>
    <col min="3072" max="3072" width="9.25" style="1" customWidth="1"/>
    <col min="3073" max="3073" width="7.875" style="1" customWidth="1"/>
    <col min="3074" max="3074" width="11" style="1" customWidth="1"/>
    <col min="3075" max="3076" width="8.625" style="1" customWidth="1"/>
    <col min="3077" max="3077" width="14.25" style="1" customWidth="1"/>
    <col min="3078" max="3323" width="9" style="1"/>
    <col min="3324" max="3324" width="4.875" style="1" customWidth="1"/>
    <col min="3325" max="3325" width="11" style="1" customWidth="1"/>
    <col min="3326" max="3326" width="10.375" style="1" customWidth="1"/>
    <col min="3327" max="3327" width="8.125" style="1" bestFit="1" customWidth="1"/>
    <col min="3328" max="3328" width="9.25" style="1" customWidth="1"/>
    <col min="3329" max="3329" width="7.875" style="1" customWidth="1"/>
    <col min="3330" max="3330" width="11" style="1" customWidth="1"/>
    <col min="3331" max="3332" width="8.625" style="1" customWidth="1"/>
    <col min="3333" max="3333" width="14.25" style="1" customWidth="1"/>
    <col min="3334" max="3579" width="9" style="1"/>
    <col min="3580" max="3580" width="4.875" style="1" customWidth="1"/>
    <col min="3581" max="3581" width="11" style="1" customWidth="1"/>
    <col min="3582" max="3582" width="10.375" style="1" customWidth="1"/>
    <col min="3583" max="3583" width="8.125" style="1" bestFit="1" customWidth="1"/>
    <col min="3584" max="3584" width="9.25" style="1" customWidth="1"/>
    <col min="3585" max="3585" width="7.875" style="1" customWidth="1"/>
    <col min="3586" max="3586" width="11" style="1" customWidth="1"/>
    <col min="3587" max="3588" width="8.625" style="1" customWidth="1"/>
    <col min="3589" max="3589" width="14.25" style="1" customWidth="1"/>
    <col min="3590" max="3835" width="9" style="1"/>
    <col min="3836" max="3836" width="4.875" style="1" customWidth="1"/>
    <col min="3837" max="3837" width="11" style="1" customWidth="1"/>
    <col min="3838" max="3838" width="10.375" style="1" customWidth="1"/>
    <col min="3839" max="3839" width="8.125" style="1" bestFit="1" customWidth="1"/>
    <col min="3840" max="3840" width="9.25" style="1" customWidth="1"/>
    <col min="3841" max="3841" width="7.875" style="1" customWidth="1"/>
    <col min="3842" max="3842" width="11" style="1" customWidth="1"/>
    <col min="3843" max="3844" width="8.625" style="1" customWidth="1"/>
    <col min="3845" max="3845" width="14.25" style="1" customWidth="1"/>
    <col min="3846" max="4091" width="9" style="1"/>
    <col min="4092" max="4092" width="4.875" style="1" customWidth="1"/>
    <col min="4093" max="4093" width="11" style="1" customWidth="1"/>
    <col min="4094" max="4094" width="10.375" style="1" customWidth="1"/>
    <col min="4095" max="4095" width="8.125" style="1" bestFit="1" customWidth="1"/>
    <col min="4096" max="4096" width="9.25" style="1" customWidth="1"/>
    <col min="4097" max="4097" width="7.875" style="1" customWidth="1"/>
    <col min="4098" max="4098" width="11" style="1" customWidth="1"/>
    <col min="4099" max="4100" width="8.625" style="1" customWidth="1"/>
    <col min="4101" max="4101" width="14.25" style="1" customWidth="1"/>
    <col min="4102" max="4347" width="9" style="1"/>
    <col min="4348" max="4348" width="4.875" style="1" customWidth="1"/>
    <col min="4349" max="4349" width="11" style="1" customWidth="1"/>
    <col min="4350" max="4350" width="10.375" style="1" customWidth="1"/>
    <col min="4351" max="4351" width="8.125" style="1" bestFit="1" customWidth="1"/>
    <col min="4352" max="4352" width="9.25" style="1" customWidth="1"/>
    <col min="4353" max="4353" width="7.875" style="1" customWidth="1"/>
    <col min="4354" max="4354" width="11" style="1" customWidth="1"/>
    <col min="4355" max="4356" width="8.625" style="1" customWidth="1"/>
    <col min="4357" max="4357" width="14.25" style="1" customWidth="1"/>
    <col min="4358" max="4603" width="9" style="1"/>
    <col min="4604" max="4604" width="4.875" style="1" customWidth="1"/>
    <col min="4605" max="4605" width="11" style="1" customWidth="1"/>
    <col min="4606" max="4606" width="10.375" style="1" customWidth="1"/>
    <col min="4607" max="4607" width="8.125" style="1" bestFit="1" customWidth="1"/>
    <col min="4608" max="4608" width="9.25" style="1" customWidth="1"/>
    <col min="4609" max="4609" width="7.875" style="1" customWidth="1"/>
    <col min="4610" max="4610" width="11" style="1" customWidth="1"/>
    <col min="4611" max="4612" width="8.625" style="1" customWidth="1"/>
    <col min="4613" max="4613" width="14.25" style="1" customWidth="1"/>
    <col min="4614" max="4859" width="9" style="1"/>
    <col min="4860" max="4860" width="4.875" style="1" customWidth="1"/>
    <col min="4861" max="4861" width="11" style="1" customWidth="1"/>
    <col min="4862" max="4862" width="10.375" style="1" customWidth="1"/>
    <col min="4863" max="4863" width="8.125" style="1" bestFit="1" customWidth="1"/>
    <col min="4864" max="4864" width="9.25" style="1" customWidth="1"/>
    <col min="4865" max="4865" width="7.875" style="1" customWidth="1"/>
    <col min="4866" max="4866" width="11" style="1" customWidth="1"/>
    <col min="4867" max="4868" width="8.625" style="1" customWidth="1"/>
    <col min="4869" max="4869" width="14.25" style="1" customWidth="1"/>
    <col min="4870" max="5115" width="9" style="1"/>
    <col min="5116" max="5116" width="4.875" style="1" customWidth="1"/>
    <col min="5117" max="5117" width="11" style="1" customWidth="1"/>
    <col min="5118" max="5118" width="10.375" style="1" customWidth="1"/>
    <col min="5119" max="5119" width="8.125" style="1" bestFit="1" customWidth="1"/>
    <col min="5120" max="5120" width="9.25" style="1" customWidth="1"/>
    <col min="5121" max="5121" width="7.875" style="1" customWidth="1"/>
    <col min="5122" max="5122" width="11" style="1" customWidth="1"/>
    <col min="5123" max="5124" width="8.625" style="1" customWidth="1"/>
    <col min="5125" max="5125" width="14.25" style="1" customWidth="1"/>
    <col min="5126" max="5371" width="9" style="1"/>
    <col min="5372" max="5372" width="4.875" style="1" customWidth="1"/>
    <col min="5373" max="5373" width="11" style="1" customWidth="1"/>
    <col min="5374" max="5374" width="10.375" style="1" customWidth="1"/>
    <col min="5375" max="5375" width="8.125" style="1" bestFit="1" customWidth="1"/>
    <col min="5376" max="5376" width="9.25" style="1" customWidth="1"/>
    <col min="5377" max="5377" width="7.875" style="1" customWidth="1"/>
    <col min="5378" max="5378" width="11" style="1" customWidth="1"/>
    <col min="5379" max="5380" width="8.625" style="1" customWidth="1"/>
    <col min="5381" max="5381" width="14.25" style="1" customWidth="1"/>
    <col min="5382" max="5627" width="9" style="1"/>
    <col min="5628" max="5628" width="4.875" style="1" customWidth="1"/>
    <col min="5629" max="5629" width="11" style="1" customWidth="1"/>
    <col min="5630" max="5630" width="10.375" style="1" customWidth="1"/>
    <col min="5631" max="5631" width="8.125" style="1" bestFit="1" customWidth="1"/>
    <col min="5632" max="5632" width="9.25" style="1" customWidth="1"/>
    <col min="5633" max="5633" width="7.875" style="1" customWidth="1"/>
    <col min="5634" max="5634" width="11" style="1" customWidth="1"/>
    <col min="5635" max="5636" width="8.625" style="1" customWidth="1"/>
    <col min="5637" max="5637" width="14.25" style="1" customWidth="1"/>
    <col min="5638" max="5883" width="9" style="1"/>
    <col min="5884" max="5884" width="4.875" style="1" customWidth="1"/>
    <col min="5885" max="5885" width="11" style="1" customWidth="1"/>
    <col min="5886" max="5886" width="10.375" style="1" customWidth="1"/>
    <col min="5887" max="5887" width="8.125" style="1" bestFit="1" customWidth="1"/>
    <col min="5888" max="5888" width="9.25" style="1" customWidth="1"/>
    <col min="5889" max="5889" width="7.875" style="1" customWidth="1"/>
    <col min="5890" max="5890" width="11" style="1" customWidth="1"/>
    <col min="5891" max="5892" width="8.625" style="1" customWidth="1"/>
    <col min="5893" max="5893" width="14.25" style="1" customWidth="1"/>
    <col min="5894" max="6139" width="9" style="1"/>
    <col min="6140" max="6140" width="4.875" style="1" customWidth="1"/>
    <col min="6141" max="6141" width="11" style="1" customWidth="1"/>
    <col min="6142" max="6142" width="10.375" style="1" customWidth="1"/>
    <col min="6143" max="6143" width="8.125" style="1" bestFit="1" customWidth="1"/>
    <col min="6144" max="6144" width="9.25" style="1" customWidth="1"/>
    <col min="6145" max="6145" width="7.875" style="1" customWidth="1"/>
    <col min="6146" max="6146" width="11" style="1" customWidth="1"/>
    <col min="6147" max="6148" width="8.625" style="1" customWidth="1"/>
    <col min="6149" max="6149" width="14.25" style="1" customWidth="1"/>
    <col min="6150" max="6395" width="9" style="1"/>
    <col min="6396" max="6396" width="4.875" style="1" customWidth="1"/>
    <col min="6397" max="6397" width="11" style="1" customWidth="1"/>
    <col min="6398" max="6398" width="10.375" style="1" customWidth="1"/>
    <col min="6399" max="6399" width="8.125" style="1" bestFit="1" customWidth="1"/>
    <col min="6400" max="6400" width="9.25" style="1" customWidth="1"/>
    <col min="6401" max="6401" width="7.875" style="1" customWidth="1"/>
    <col min="6402" max="6402" width="11" style="1" customWidth="1"/>
    <col min="6403" max="6404" width="8.625" style="1" customWidth="1"/>
    <col min="6405" max="6405" width="14.25" style="1" customWidth="1"/>
    <col min="6406" max="6651" width="9" style="1"/>
    <col min="6652" max="6652" width="4.875" style="1" customWidth="1"/>
    <col min="6653" max="6653" width="11" style="1" customWidth="1"/>
    <col min="6654" max="6654" width="10.375" style="1" customWidth="1"/>
    <col min="6655" max="6655" width="8.125" style="1" bestFit="1" customWidth="1"/>
    <col min="6656" max="6656" width="9.25" style="1" customWidth="1"/>
    <col min="6657" max="6657" width="7.875" style="1" customWidth="1"/>
    <col min="6658" max="6658" width="11" style="1" customWidth="1"/>
    <col min="6659" max="6660" width="8.625" style="1" customWidth="1"/>
    <col min="6661" max="6661" width="14.25" style="1" customWidth="1"/>
    <col min="6662" max="6907" width="9" style="1"/>
    <col min="6908" max="6908" width="4.875" style="1" customWidth="1"/>
    <col min="6909" max="6909" width="11" style="1" customWidth="1"/>
    <col min="6910" max="6910" width="10.375" style="1" customWidth="1"/>
    <col min="6911" max="6911" width="8.125" style="1" bestFit="1" customWidth="1"/>
    <col min="6912" max="6912" width="9.25" style="1" customWidth="1"/>
    <col min="6913" max="6913" width="7.875" style="1" customWidth="1"/>
    <col min="6914" max="6914" width="11" style="1" customWidth="1"/>
    <col min="6915" max="6916" width="8.625" style="1" customWidth="1"/>
    <col min="6917" max="6917" width="14.25" style="1" customWidth="1"/>
    <col min="6918" max="7163" width="9" style="1"/>
    <col min="7164" max="7164" width="4.875" style="1" customWidth="1"/>
    <col min="7165" max="7165" width="11" style="1" customWidth="1"/>
    <col min="7166" max="7166" width="10.375" style="1" customWidth="1"/>
    <col min="7167" max="7167" width="8.125" style="1" bestFit="1" customWidth="1"/>
    <col min="7168" max="7168" width="9.25" style="1" customWidth="1"/>
    <col min="7169" max="7169" width="7.875" style="1" customWidth="1"/>
    <col min="7170" max="7170" width="11" style="1" customWidth="1"/>
    <col min="7171" max="7172" width="8.625" style="1" customWidth="1"/>
    <col min="7173" max="7173" width="14.25" style="1" customWidth="1"/>
    <col min="7174" max="7419" width="9" style="1"/>
    <col min="7420" max="7420" width="4.875" style="1" customWidth="1"/>
    <col min="7421" max="7421" width="11" style="1" customWidth="1"/>
    <col min="7422" max="7422" width="10.375" style="1" customWidth="1"/>
    <col min="7423" max="7423" width="8.125" style="1" bestFit="1" customWidth="1"/>
    <col min="7424" max="7424" width="9.25" style="1" customWidth="1"/>
    <col min="7425" max="7425" width="7.875" style="1" customWidth="1"/>
    <col min="7426" max="7426" width="11" style="1" customWidth="1"/>
    <col min="7427" max="7428" width="8.625" style="1" customWidth="1"/>
    <col min="7429" max="7429" width="14.25" style="1" customWidth="1"/>
    <col min="7430" max="7675" width="9" style="1"/>
    <col min="7676" max="7676" width="4.875" style="1" customWidth="1"/>
    <col min="7677" max="7677" width="11" style="1" customWidth="1"/>
    <col min="7678" max="7678" width="10.375" style="1" customWidth="1"/>
    <col min="7679" max="7679" width="8.125" style="1" bestFit="1" customWidth="1"/>
    <col min="7680" max="7680" width="9.25" style="1" customWidth="1"/>
    <col min="7681" max="7681" width="7.875" style="1" customWidth="1"/>
    <col min="7682" max="7682" width="11" style="1" customWidth="1"/>
    <col min="7683" max="7684" width="8.625" style="1" customWidth="1"/>
    <col min="7685" max="7685" width="14.25" style="1" customWidth="1"/>
    <col min="7686" max="7931" width="9" style="1"/>
    <col min="7932" max="7932" width="4.875" style="1" customWidth="1"/>
    <col min="7933" max="7933" width="11" style="1" customWidth="1"/>
    <col min="7934" max="7934" width="10.375" style="1" customWidth="1"/>
    <col min="7935" max="7935" width="8.125" style="1" bestFit="1" customWidth="1"/>
    <col min="7936" max="7936" width="9.25" style="1" customWidth="1"/>
    <col min="7937" max="7937" width="7.875" style="1" customWidth="1"/>
    <col min="7938" max="7938" width="11" style="1" customWidth="1"/>
    <col min="7939" max="7940" width="8.625" style="1" customWidth="1"/>
    <col min="7941" max="7941" width="14.25" style="1" customWidth="1"/>
    <col min="7942" max="8187" width="9" style="1"/>
    <col min="8188" max="8188" width="4.875" style="1" customWidth="1"/>
    <col min="8189" max="8189" width="11" style="1" customWidth="1"/>
    <col min="8190" max="8190" width="10.375" style="1" customWidth="1"/>
    <col min="8191" max="8191" width="8.125" style="1" bestFit="1" customWidth="1"/>
    <col min="8192" max="8192" width="9.25" style="1" customWidth="1"/>
    <col min="8193" max="8193" width="7.875" style="1" customWidth="1"/>
    <col min="8194" max="8194" width="11" style="1" customWidth="1"/>
    <col min="8195" max="8196" width="8.625" style="1" customWidth="1"/>
    <col min="8197" max="8197" width="14.25" style="1" customWidth="1"/>
    <col min="8198" max="8443" width="9" style="1"/>
    <col min="8444" max="8444" width="4.875" style="1" customWidth="1"/>
    <col min="8445" max="8445" width="11" style="1" customWidth="1"/>
    <col min="8446" max="8446" width="10.375" style="1" customWidth="1"/>
    <col min="8447" max="8447" width="8.125" style="1" bestFit="1" customWidth="1"/>
    <col min="8448" max="8448" width="9.25" style="1" customWidth="1"/>
    <col min="8449" max="8449" width="7.875" style="1" customWidth="1"/>
    <col min="8450" max="8450" width="11" style="1" customWidth="1"/>
    <col min="8451" max="8452" width="8.625" style="1" customWidth="1"/>
    <col min="8453" max="8453" width="14.25" style="1" customWidth="1"/>
    <col min="8454" max="8699" width="9" style="1"/>
    <col min="8700" max="8700" width="4.875" style="1" customWidth="1"/>
    <col min="8701" max="8701" width="11" style="1" customWidth="1"/>
    <col min="8702" max="8702" width="10.375" style="1" customWidth="1"/>
    <col min="8703" max="8703" width="8.125" style="1" bestFit="1" customWidth="1"/>
    <col min="8704" max="8704" width="9.25" style="1" customWidth="1"/>
    <col min="8705" max="8705" width="7.875" style="1" customWidth="1"/>
    <col min="8706" max="8706" width="11" style="1" customWidth="1"/>
    <col min="8707" max="8708" width="8.625" style="1" customWidth="1"/>
    <col min="8709" max="8709" width="14.25" style="1" customWidth="1"/>
    <col min="8710" max="8955" width="9" style="1"/>
    <col min="8956" max="8956" width="4.875" style="1" customWidth="1"/>
    <col min="8957" max="8957" width="11" style="1" customWidth="1"/>
    <col min="8958" max="8958" width="10.375" style="1" customWidth="1"/>
    <col min="8959" max="8959" width="8.125" style="1" bestFit="1" customWidth="1"/>
    <col min="8960" max="8960" width="9.25" style="1" customWidth="1"/>
    <col min="8961" max="8961" width="7.875" style="1" customWidth="1"/>
    <col min="8962" max="8962" width="11" style="1" customWidth="1"/>
    <col min="8963" max="8964" width="8.625" style="1" customWidth="1"/>
    <col min="8965" max="8965" width="14.25" style="1" customWidth="1"/>
    <col min="8966" max="9211" width="9" style="1"/>
    <col min="9212" max="9212" width="4.875" style="1" customWidth="1"/>
    <col min="9213" max="9213" width="11" style="1" customWidth="1"/>
    <col min="9214" max="9214" width="10.375" style="1" customWidth="1"/>
    <col min="9215" max="9215" width="8.125" style="1" bestFit="1" customWidth="1"/>
    <col min="9216" max="9216" width="9.25" style="1" customWidth="1"/>
    <col min="9217" max="9217" width="7.875" style="1" customWidth="1"/>
    <col min="9218" max="9218" width="11" style="1" customWidth="1"/>
    <col min="9219" max="9220" width="8.625" style="1" customWidth="1"/>
    <col min="9221" max="9221" width="14.25" style="1" customWidth="1"/>
    <col min="9222" max="9467" width="9" style="1"/>
    <col min="9468" max="9468" width="4.875" style="1" customWidth="1"/>
    <col min="9469" max="9469" width="11" style="1" customWidth="1"/>
    <col min="9470" max="9470" width="10.375" style="1" customWidth="1"/>
    <col min="9471" max="9471" width="8.125" style="1" bestFit="1" customWidth="1"/>
    <col min="9472" max="9472" width="9.25" style="1" customWidth="1"/>
    <col min="9473" max="9473" width="7.875" style="1" customWidth="1"/>
    <col min="9474" max="9474" width="11" style="1" customWidth="1"/>
    <col min="9475" max="9476" width="8.625" style="1" customWidth="1"/>
    <col min="9477" max="9477" width="14.25" style="1" customWidth="1"/>
    <col min="9478" max="9723" width="9" style="1"/>
    <col min="9724" max="9724" width="4.875" style="1" customWidth="1"/>
    <col min="9725" max="9725" width="11" style="1" customWidth="1"/>
    <col min="9726" max="9726" width="10.375" style="1" customWidth="1"/>
    <col min="9727" max="9727" width="8.125" style="1" bestFit="1" customWidth="1"/>
    <col min="9728" max="9728" width="9.25" style="1" customWidth="1"/>
    <col min="9729" max="9729" width="7.875" style="1" customWidth="1"/>
    <col min="9730" max="9730" width="11" style="1" customWidth="1"/>
    <col min="9731" max="9732" width="8.625" style="1" customWidth="1"/>
    <col min="9733" max="9733" width="14.25" style="1" customWidth="1"/>
    <col min="9734" max="9979" width="9" style="1"/>
    <col min="9980" max="9980" width="4.875" style="1" customWidth="1"/>
    <col min="9981" max="9981" width="11" style="1" customWidth="1"/>
    <col min="9982" max="9982" width="10.375" style="1" customWidth="1"/>
    <col min="9983" max="9983" width="8.125" style="1" bestFit="1" customWidth="1"/>
    <col min="9984" max="9984" width="9.25" style="1" customWidth="1"/>
    <col min="9985" max="9985" width="7.875" style="1" customWidth="1"/>
    <col min="9986" max="9986" width="11" style="1" customWidth="1"/>
    <col min="9987" max="9988" width="8.625" style="1" customWidth="1"/>
    <col min="9989" max="9989" width="14.25" style="1" customWidth="1"/>
    <col min="9990" max="10235" width="9" style="1"/>
    <col min="10236" max="10236" width="4.875" style="1" customWidth="1"/>
    <col min="10237" max="10237" width="11" style="1" customWidth="1"/>
    <col min="10238" max="10238" width="10.375" style="1" customWidth="1"/>
    <col min="10239" max="10239" width="8.125" style="1" bestFit="1" customWidth="1"/>
    <col min="10240" max="10240" width="9.25" style="1" customWidth="1"/>
    <col min="10241" max="10241" width="7.875" style="1" customWidth="1"/>
    <col min="10242" max="10242" width="11" style="1" customWidth="1"/>
    <col min="10243" max="10244" width="8.625" style="1" customWidth="1"/>
    <col min="10245" max="10245" width="14.25" style="1" customWidth="1"/>
    <col min="10246" max="10491" width="9" style="1"/>
    <col min="10492" max="10492" width="4.875" style="1" customWidth="1"/>
    <col min="10493" max="10493" width="11" style="1" customWidth="1"/>
    <col min="10494" max="10494" width="10.375" style="1" customWidth="1"/>
    <col min="10495" max="10495" width="8.125" style="1" bestFit="1" customWidth="1"/>
    <col min="10496" max="10496" width="9.25" style="1" customWidth="1"/>
    <col min="10497" max="10497" width="7.875" style="1" customWidth="1"/>
    <col min="10498" max="10498" width="11" style="1" customWidth="1"/>
    <col min="10499" max="10500" width="8.625" style="1" customWidth="1"/>
    <col min="10501" max="10501" width="14.25" style="1" customWidth="1"/>
    <col min="10502" max="10747" width="9" style="1"/>
    <col min="10748" max="10748" width="4.875" style="1" customWidth="1"/>
    <col min="10749" max="10749" width="11" style="1" customWidth="1"/>
    <col min="10750" max="10750" width="10.375" style="1" customWidth="1"/>
    <col min="10751" max="10751" width="8.125" style="1" bestFit="1" customWidth="1"/>
    <col min="10752" max="10752" width="9.25" style="1" customWidth="1"/>
    <col min="10753" max="10753" width="7.875" style="1" customWidth="1"/>
    <col min="10754" max="10754" width="11" style="1" customWidth="1"/>
    <col min="10755" max="10756" width="8.625" style="1" customWidth="1"/>
    <col min="10757" max="10757" width="14.25" style="1" customWidth="1"/>
    <col min="10758" max="11003" width="9" style="1"/>
    <col min="11004" max="11004" width="4.875" style="1" customWidth="1"/>
    <col min="11005" max="11005" width="11" style="1" customWidth="1"/>
    <col min="11006" max="11006" width="10.375" style="1" customWidth="1"/>
    <col min="11007" max="11007" width="8.125" style="1" bestFit="1" customWidth="1"/>
    <col min="11008" max="11008" width="9.25" style="1" customWidth="1"/>
    <col min="11009" max="11009" width="7.875" style="1" customWidth="1"/>
    <col min="11010" max="11010" width="11" style="1" customWidth="1"/>
    <col min="11011" max="11012" width="8.625" style="1" customWidth="1"/>
    <col min="11013" max="11013" width="14.25" style="1" customWidth="1"/>
    <col min="11014" max="11259" width="9" style="1"/>
    <col min="11260" max="11260" width="4.875" style="1" customWidth="1"/>
    <col min="11261" max="11261" width="11" style="1" customWidth="1"/>
    <col min="11262" max="11262" width="10.375" style="1" customWidth="1"/>
    <col min="11263" max="11263" width="8.125" style="1" bestFit="1" customWidth="1"/>
    <col min="11264" max="11264" width="9.25" style="1" customWidth="1"/>
    <col min="11265" max="11265" width="7.875" style="1" customWidth="1"/>
    <col min="11266" max="11266" width="11" style="1" customWidth="1"/>
    <col min="11267" max="11268" width="8.625" style="1" customWidth="1"/>
    <col min="11269" max="11269" width="14.25" style="1" customWidth="1"/>
    <col min="11270" max="11515" width="9" style="1"/>
    <col min="11516" max="11516" width="4.875" style="1" customWidth="1"/>
    <col min="11517" max="11517" width="11" style="1" customWidth="1"/>
    <col min="11518" max="11518" width="10.375" style="1" customWidth="1"/>
    <col min="11519" max="11519" width="8.125" style="1" bestFit="1" customWidth="1"/>
    <col min="11520" max="11520" width="9.25" style="1" customWidth="1"/>
    <col min="11521" max="11521" width="7.875" style="1" customWidth="1"/>
    <col min="11522" max="11522" width="11" style="1" customWidth="1"/>
    <col min="11523" max="11524" width="8.625" style="1" customWidth="1"/>
    <col min="11525" max="11525" width="14.25" style="1" customWidth="1"/>
    <col min="11526" max="11771" width="9" style="1"/>
    <col min="11772" max="11772" width="4.875" style="1" customWidth="1"/>
    <col min="11773" max="11773" width="11" style="1" customWidth="1"/>
    <col min="11774" max="11774" width="10.375" style="1" customWidth="1"/>
    <col min="11775" max="11775" width="8.125" style="1" bestFit="1" customWidth="1"/>
    <col min="11776" max="11776" width="9.25" style="1" customWidth="1"/>
    <col min="11777" max="11777" width="7.875" style="1" customWidth="1"/>
    <col min="11778" max="11778" width="11" style="1" customWidth="1"/>
    <col min="11779" max="11780" width="8.625" style="1" customWidth="1"/>
    <col min="11781" max="11781" width="14.25" style="1" customWidth="1"/>
    <col min="11782" max="12027" width="9" style="1"/>
    <col min="12028" max="12028" width="4.875" style="1" customWidth="1"/>
    <col min="12029" max="12029" width="11" style="1" customWidth="1"/>
    <col min="12030" max="12030" width="10.375" style="1" customWidth="1"/>
    <col min="12031" max="12031" width="8.125" style="1" bestFit="1" customWidth="1"/>
    <col min="12032" max="12032" width="9.25" style="1" customWidth="1"/>
    <col min="12033" max="12033" width="7.875" style="1" customWidth="1"/>
    <col min="12034" max="12034" width="11" style="1" customWidth="1"/>
    <col min="12035" max="12036" width="8.625" style="1" customWidth="1"/>
    <col min="12037" max="12037" width="14.25" style="1" customWidth="1"/>
    <col min="12038" max="12283" width="9" style="1"/>
    <col min="12284" max="12284" width="4.875" style="1" customWidth="1"/>
    <col min="12285" max="12285" width="11" style="1" customWidth="1"/>
    <col min="12286" max="12286" width="10.375" style="1" customWidth="1"/>
    <col min="12287" max="12287" width="8.125" style="1" bestFit="1" customWidth="1"/>
    <col min="12288" max="12288" width="9.25" style="1" customWidth="1"/>
    <col min="12289" max="12289" width="7.875" style="1" customWidth="1"/>
    <col min="12290" max="12290" width="11" style="1" customWidth="1"/>
    <col min="12291" max="12292" width="8.625" style="1" customWidth="1"/>
    <col min="12293" max="12293" width="14.25" style="1" customWidth="1"/>
    <col min="12294" max="12539" width="9" style="1"/>
    <col min="12540" max="12540" width="4.875" style="1" customWidth="1"/>
    <col min="12541" max="12541" width="11" style="1" customWidth="1"/>
    <col min="12542" max="12542" width="10.375" style="1" customWidth="1"/>
    <col min="12543" max="12543" width="8.125" style="1" bestFit="1" customWidth="1"/>
    <col min="12544" max="12544" width="9.25" style="1" customWidth="1"/>
    <col min="12545" max="12545" width="7.875" style="1" customWidth="1"/>
    <col min="12546" max="12546" width="11" style="1" customWidth="1"/>
    <col min="12547" max="12548" width="8.625" style="1" customWidth="1"/>
    <col min="12549" max="12549" width="14.25" style="1" customWidth="1"/>
    <col min="12550" max="12795" width="9" style="1"/>
    <col min="12796" max="12796" width="4.875" style="1" customWidth="1"/>
    <col min="12797" max="12797" width="11" style="1" customWidth="1"/>
    <col min="12798" max="12798" width="10.375" style="1" customWidth="1"/>
    <col min="12799" max="12799" width="8.125" style="1" bestFit="1" customWidth="1"/>
    <col min="12800" max="12800" width="9.25" style="1" customWidth="1"/>
    <col min="12801" max="12801" width="7.875" style="1" customWidth="1"/>
    <col min="12802" max="12802" width="11" style="1" customWidth="1"/>
    <col min="12803" max="12804" width="8.625" style="1" customWidth="1"/>
    <col min="12805" max="12805" width="14.25" style="1" customWidth="1"/>
    <col min="12806" max="13051" width="9" style="1"/>
    <col min="13052" max="13052" width="4.875" style="1" customWidth="1"/>
    <col min="13053" max="13053" width="11" style="1" customWidth="1"/>
    <col min="13054" max="13054" width="10.375" style="1" customWidth="1"/>
    <col min="13055" max="13055" width="8.125" style="1" bestFit="1" customWidth="1"/>
    <col min="13056" max="13056" width="9.25" style="1" customWidth="1"/>
    <col min="13057" max="13057" width="7.875" style="1" customWidth="1"/>
    <col min="13058" max="13058" width="11" style="1" customWidth="1"/>
    <col min="13059" max="13060" width="8.625" style="1" customWidth="1"/>
    <col min="13061" max="13061" width="14.25" style="1" customWidth="1"/>
    <col min="13062" max="13307" width="9" style="1"/>
    <col min="13308" max="13308" width="4.875" style="1" customWidth="1"/>
    <col min="13309" max="13309" width="11" style="1" customWidth="1"/>
    <col min="13310" max="13310" width="10.375" style="1" customWidth="1"/>
    <col min="13311" max="13311" width="8.125" style="1" bestFit="1" customWidth="1"/>
    <col min="13312" max="13312" width="9.25" style="1" customWidth="1"/>
    <col min="13313" max="13313" width="7.875" style="1" customWidth="1"/>
    <col min="13314" max="13314" width="11" style="1" customWidth="1"/>
    <col min="13315" max="13316" width="8.625" style="1" customWidth="1"/>
    <col min="13317" max="13317" width="14.25" style="1" customWidth="1"/>
    <col min="13318" max="13563" width="9" style="1"/>
    <col min="13564" max="13564" width="4.875" style="1" customWidth="1"/>
    <col min="13565" max="13565" width="11" style="1" customWidth="1"/>
    <col min="13566" max="13566" width="10.375" style="1" customWidth="1"/>
    <col min="13567" max="13567" width="8.125" style="1" bestFit="1" customWidth="1"/>
    <col min="13568" max="13568" width="9.25" style="1" customWidth="1"/>
    <col min="13569" max="13569" width="7.875" style="1" customWidth="1"/>
    <col min="13570" max="13570" width="11" style="1" customWidth="1"/>
    <col min="13571" max="13572" width="8.625" style="1" customWidth="1"/>
    <col min="13573" max="13573" width="14.25" style="1" customWidth="1"/>
    <col min="13574" max="13819" width="9" style="1"/>
    <col min="13820" max="13820" width="4.875" style="1" customWidth="1"/>
    <col min="13821" max="13821" width="11" style="1" customWidth="1"/>
    <col min="13822" max="13822" width="10.375" style="1" customWidth="1"/>
    <col min="13823" max="13823" width="8.125" style="1" bestFit="1" customWidth="1"/>
    <col min="13824" max="13824" width="9.25" style="1" customWidth="1"/>
    <col min="13825" max="13825" width="7.875" style="1" customWidth="1"/>
    <col min="13826" max="13826" width="11" style="1" customWidth="1"/>
    <col min="13827" max="13828" width="8.625" style="1" customWidth="1"/>
    <col min="13829" max="13829" width="14.25" style="1" customWidth="1"/>
    <col min="13830" max="14075" width="9" style="1"/>
    <col min="14076" max="14076" width="4.875" style="1" customWidth="1"/>
    <col min="14077" max="14077" width="11" style="1" customWidth="1"/>
    <col min="14078" max="14078" width="10.375" style="1" customWidth="1"/>
    <col min="14079" max="14079" width="8.125" style="1" bestFit="1" customWidth="1"/>
    <col min="14080" max="14080" width="9.25" style="1" customWidth="1"/>
    <col min="14081" max="14081" width="7.875" style="1" customWidth="1"/>
    <col min="14082" max="14082" width="11" style="1" customWidth="1"/>
    <col min="14083" max="14084" width="8.625" style="1" customWidth="1"/>
    <col min="14085" max="14085" width="14.25" style="1" customWidth="1"/>
    <col min="14086" max="14331" width="9" style="1"/>
    <col min="14332" max="14332" width="4.875" style="1" customWidth="1"/>
    <col min="14333" max="14333" width="11" style="1" customWidth="1"/>
    <col min="14334" max="14334" width="10.375" style="1" customWidth="1"/>
    <col min="14335" max="14335" width="8.125" style="1" bestFit="1" customWidth="1"/>
    <col min="14336" max="14336" width="9.25" style="1" customWidth="1"/>
    <col min="14337" max="14337" width="7.875" style="1" customWidth="1"/>
    <col min="14338" max="14338" width="11" style="1" customWidth="1"/>
    <col min="14339" max="14340" width="8.625" style="1" customWidth="1"/>
    <col min="14341" max="14341" width="14.25" style="1" customWidth="1"/>
    <col min="14342" max="14587" width="9" style="1"/>
    <col min="14588" max="14588" width="4.875" style="1" customWidth="1"/>
    <col min="14589" max="14589" width="11" style="1" customWidth="1"/>
    <col min="14590" max="14590" width="10.375" style="1" customWidth="1"/>
    <col min="14591" max="14591" width="8.125" style="1" bestFit="1" customWidth="1"/>
    <col min="14592" max="14592" width="9.25" style="1" customWidth="1"/>
    <col min="14593" max="14593" width="7.875" style="1" customWidth="1"/>
    <col min="14594" max="14594" width="11" style="1" customWidth="1"/>
    <col min="14595" max="14596" width="8.625" style="1" customWidth="1"/>
    <col min="14597" max="14597" width="14.25" style="1" customWidth="1"/>
    <col min="14598" max="14843" width="9" style="1"/>
    <col min="14844" max="14844" width="4.875" style="1" customWidth="1"/>
    <col min="14845" max="14845" width="11" style="1" customWidth="1"/>
    <col min="14846" max="14846" width="10.375" style="1" customWidth="1"/>
    <col min="14847" max="14847" width="8.125" style="1" bestFit="1" customWidth="1"/>
    <col min="14848" max="14848" width="9.25" style="1" customWidth="1"/>
    <col min="14849" max="14849" width="7.875" style="1" customWidth="1"/>
    <col min="14850" max="14850" width="11" style="1" customWidth="1"/>
    <col min="14851" max="14852" width="8.625" style="1" customWidth="1"/>
    <col min="14853" max="14853" width="14.25" style="1" customWidth="1"/>
    <col min="14854" max="15099" width="9" style="1"/>
    <col min="15100" max="15100" width="4.875" style="1" customWidth="1"/>
    <col min="15101" max="15101" width="11" style="1" customWidth="1"/>
    <col min="15102" max="15102" width="10.375" style="1" customWidth="1"/>
    <col min="15103" max="15103" width="8.125" style="1" bestFit="1" customWidth="1"/>
    <col min="15104" max="15104" width="9.25" style="1" customWidth="1"/>
    <col min="15105" max="15105" width="7.875" style="1" customWidth="1"/>
    <col min="15106" max="15106" width="11" style="1" customWidth="1"/>
    <col min="15107" max="15108" width="8.625" style="1" customWidth="1"/>
    <col min="15109" max="15109" width="14.25" style="1" customWidth="1"/>
    <col min="15110" max="15355" width="9" style="1"/>
    <col min="15356" max="15356" width="4.875" style="1" customWidth="1"/>
    <col min="15357" max="15357" width="11" style="1" customWidth="1"/>
    <col min="15358" max="15358" width="10.375" style="1" customWidth="1"/>
    <col min="15359" max="15359" width="8.125" style="1" bestFit="1" customWidth="1"/>
    <col min="15360" max="15360" width="9.25" style="1" customWidth="1"/>
    <col min="15361" max="15361" width="7.875" style="1" customWidth="1"/>
    <col min="15362" max="15362" width="11" style="1" customWidth="1"/>
    <col min="15363" max="15364" width="8.625" style="1" customWidth="1"/>
    <col min="15365" max="15365" width="14.25" style="1" customWidth="1"/>
    <col min="15366" max="15611" width="9" style="1"/>
    <col min="15612" max="15612" width="4.875" style="1" customWidth="1"/>
    <col min="15613" max="15613" width="11" style="1" customWidth="1"/>
    <col min="15614" max="15614" width="10.375" style="1" customWidth="1"/>
    <col min="15615" max="15615" width="8.125" style="1" bestFit="1" customWidth="1"/>
    <col min="15616" max="15616" width="9.25" style="1" customWidth="1"/>
    <col min="15617" max="15617" width="7.875" style="1" customWidth="1"/>
    <col min="15618" max="15618" width="11" style="1" customWidth="1"/>
    <col min="15619" max="15620" width="8.625" style="1" customWidth="1"/>
    <col min="15621" max="15621" width="14.25" style="1" customWidth="1"/>
    <col min="15622" max="15867" width="9" style="1"/>
    <col min="15868" max="15868" width="4.875" style="1" customWidth="1"/>
    <col min="15869" max="15869" width="11" style="1" customWidth="1"/>
    <col min="15870" max="15870" width="10.375" style="1" customWidth="1"/>
    <col min="15871" max="15871" width="8.125" style="1" bestFit="1" customWidth="1"/>
    <col min="15872" max="15872" width="9.25" style="1" customWidth="1"/>
    <col min="15873" max="15873" width="7.875" style="1" customWidth="1"/>
    <col min="15874" max="15874" width="11" style="1" customWidth="1"/>
    <col min="15875" max="15876" width="8.625" style="1" customWidth="1"/>
    <col min="15877" max="15877" width="14.25" style="1" customWidth="1"/>
    <col min="15878" max="16123" width="9" style="1"/>
    <col min="16124" max="16124" width="4.875" style="1" customWidth="1"/>
    <col min="16125" max="16125" width="11" style="1" customWidth="1"/>
    <col min="16126" max="16126" width="10.375" style="1" customWidth="1"/>
    <col min="16127" max="16127" width="8.125" style="1" bestFit="1" customWidth="1"/>
    <col min="16128" max="16128" width="9.25" style="1" customWidth="1"/>
    <col min="16129" max="16129" width="7.875" style="1" customWidth="1"/>
    <col min="16130" max="16130" width="11" style="1" customWidth="1"/>
    <col min="16131" max="16132" width="8.625" style="1" customWidth="1"/>
    <col min="16133" max="16133" width="14.25" style="1" customWidth="1"/>
    <col min="16134" max="16384" width="9" style="1"/>
  </cols>
  <sheetData>
    <row r="1" spans="1:10" ht="33.75" customHeight="1" x14ac:dyDescent="0.3">
      <c r="A1" s="61" t="s">
        <v>39</v>
      </c>
      <c r="B1" s="61"/>
      <c r="C1" s="61"/>
      <c r="D1" s="61"/>
      <c r="E1" s="61"/>
      <c r="F1" s="61"/>
      <c r="G1" s="61"/>
      <c r="H1" s="61"/>
      <c r="I1" s="61"/>
      <c r="J1" s="61"/>
    </row>
    <row r="3" spans="1:10" x14ac:dyDescent="0.3">
      <c r="A3" s="2" t="s">
        <v>64</v>
      </c>
    </row>
    <row r="4" spans="1:10" ht="24.95" customHeight="1" x14ac:dyDescent="0.3">
      <c r="A4" s="63" t="s">
        <v>0</v>
      </c>
      <c r="B4" s="63" t="s">
        <v>1</v>
      </c>
      <c r="C4" s="63"/>
      <c r="D4" s="63" t="s">
        <v>2</v>
      </c>
      <c r="E4" s="66" t="s">
        <v>60</v>
      </c>
      <c r="F4" s="64" t="s">
        <v>8</v>
      </c>
      <c r="G4" s="64" t="s">
        <v>45</v>
      </c>
      <c r="H4" s="64" t="s">
        <v>7</v>
      </c>
      <c r="I4" s="64" t="s">
        <v>9</v>
      </c>
      <c r="J4" s="62" t="s">
        <v>6</v>
      </c>
    </row>
    <row r="5" spans="1:10" ht="24.95" customHeight="1" x14ac:dyDescent="0.3">
      <c r="A5" s="63"/>
      <c r="B5" s="42" t="s">
        <v>3</v>
      </c>
      <c r="C5" s="42" t="s">
        <v>5</v>
      </c>
      <c r="D5" s="63"/>
      <c r="E5" s="67"/>
      <c r="F5" s="65"/>
      <c r="G5" s="65"/>
      <c r="H5" s="65"/>
      <c r="I5" s="65"/>
      <c r="J5" s="62"/>
    </row>
    <row r="6" spans="1:10" ht="25.5" customHeight="1" x14ac:dyDescent="0.3">
      <c r="A6" s="43" t="s">
        <v>4</v>
      </c>
      <c r="B6" s="44"/>
      <c r="C6" s="44"/>
      <c r="D6" s="45"/>
      <c r="E6" s="45">
        <f>COUNTA(E7:E9)</f>
        <v>3</v>
      </c>
      <c r="F6" s="46"/>
      <c r="G6" s="46">
        <f>SUM(G7:G9)</f>
        <v>3200</v>
      </c>
      <c r="H6" s="46">
        <f>SUM(H7:H9)</f>
        <v>1920</v>
      </c>
      <c r="I6" s="46">
        <f>SUM(I7:I9)</f>
        <v>1280</v>
      </c>
      <c r="J6" s="47"/>
    </row>
    <row r="7" spans="1:10" ht="24.95" customHeight="1" x14ac:dyDescent="0.3">
      <c r="A7" s="5">
        <v>1</v>
      </c>
      <c r="B7" s="6"/>
      <c r="C7" s="6"/>
      <c r="D7" s="7"/>
      <c r="E7" s="7">
        <v>1</v>
      </c>
      <c r="F7" s="8">
        <v>800</v>
      </c>
      <c r="G7" s="8">
        <f>E7*F7</f>
        <v>800</v>
      </c>
      <c r="H7" s="8">
        <f>G7*0.6</f>
        <v>480</v>
      </c>
      <c r="I7" s="8">
        <f>G7*0.4</f>
        <v>320</v>
      </c>
      <c r="J7" s="3"/>
    </row>
    <row r="8" spans="1:10" ht="24.95" customHeight="1" x14ac:dyDescent="0.3">
      <c r="A8" s="5">
        <v>2</v>
      </c>
      <c r="B8" s="6"/>
      <c r="C8" s="6"/>
      <c r="D8" s="7"/>
      <c r="E8" s="7">
        <v>2</v>
      </c>
      <c r="F8" s="8">
        <v>800</v>
      </c>
      <c r="G8" s="8">
        <f t="shared" ref="G8:G9" si="0">E8*F8</f>
        <v>1600</v>
      </c>
      <c r="H8" s="8">
        <f t="shared" ref="H8:H9" si="1">G8*0.6</f>
        <v>960</v>
      </c>
      <c r="I8" s="8">
        <f t="shared" ref="I8:I9" si="2">G8*0.4</f>
        <v>640</v>
      </c>
      <c r="J8" s="4"/>
    </row>
    <row r="9" spans="1:10" ht="24.95" customHeight="1" x14ac:dyDescent="0.3">
      <c r="A9" s="5">
        <v>3</v>
      </c>
      <c r="B9" s="9"/>
      <c r="C9" s="9"/>
      <c r="D9" s="9"/>
      <c r="E9" s="7">
        <v>1</v>
      </c>
      <c r="F9" s="8">
        <v>800</v>
      </c>
      <c r="G9" s="8">
        <f t="shared" si="0"/>
        <v>800</v>
      </c>
      <c r="H9" s="8">
        <f t="shared" si="1"/>
        <v>480</v>
      </c>
      <c r="I9" s="8">
        <f t="shared" si="2"/>
        <v>320</v>
      </c>
      <c r="J9" s="4"/>
    </row>
  </sheetData>
  <mergeCells count="10">
    <mergeCell ref="A1:J1"/>
    <mergeCell ref="A4:A5"/>
    <mergeCell ref="B4:C4"/>
    <mergeCell ref="D4:D5"/>
    <mergeCell ref="E4:E5"/>
    <mergeCell ref="F4:F5"/>
    <mergeCell ref="H4:H5"/>
    <mergeCell ref="I4:I5"/>
    <mergeCell ref="J4:J5"/>
    <mergeCell ref="G4:G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6</vt:i4>
      </vt:variant>
    </vt:vector>
  </HeadingPairs>
  <TitlesOfParts>
    <vt:vector size="12" baseType="lpstr">
      <vt:lpstr>신청내역</vt:lpstr>
      <vt:lpstr>돼지소모성질환</vt:lpstr>
      <vt:lpstr>방역인프라 설치 지원</vt:lpstr>
      <vt:lpstr>가금농가 질병관리지원</vt:lpstr>
      <vt:lpstr>가축폐사체수거처리비 지원</vt:lpstr>
      <vt:lpstr>가축폐사체수거함 지원</vt:lpstr>
      <vt:lpstr>'가금농가 질병관리지원'!Print_Area</vt:lpstr>
      <vt:lpstr>'가축폐사체수거처리비 지원'!Print_Area</vt:lpstr>
      <vt:lpstr>'가축폐사체수거함 지원'!Print_Area</vt:lpstr>
      <vt:lpstr>돼지소모성질환!Print_Area</vt:lpstr>
      <vt:lpstr>'방역인프라 설치 지원'!Print_Area</vt:lpstr>
      <vt:lpstr>신청내역!Print_Area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축산방역4</cp:lastModifiedBy>
  <cp:lastPrinted>2020-01-10T00:23:04Z</cp:lastPrinted>
  <dcterms:created xsi:type="dcterms:W3CDTF">2013-02-23T01:07:17Z</dcterms:created>
  <dcterms:modified xsi:type="dcterms:W3CDTF">2023-07-11T02:43:42Z</dcterms:modified>
</cp:coreProperties>
</file>