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년(권혁순)\원예특작\출장복명서\"/>
    </mc:Choice>
  </mc:AlternateContent>
  <xr:revisionPtr revIDLastSave="0" documentId="13_ncr:1_{6D088130-4821-4ED9-8B6A-F8CAC54F48EE}" xr6:coauthVersionLast="36" xr6:coauthVersionMax="36" xr10:uidLastSave="{00000000-0000-0000-0000-000000000000}"/>
  <bookViews>
    <workbookView xWindow="0" yWindow="0" windowWidth="25200" windowHeight="11730" tabRatio="810" xr2:uid="{00000000-000D-0000-FFFF-FFFF00000000}"/>
  </bookViews>
  <sheets>
    <sheet name="고추비가림(국비)" sheetId="8" r:id="rId1"/>
  </sheets>
  <definedNames>
    <definedName name="_xlnm.Print_Area" localSheetId="0">'고추비가림(국비)'!$A$1:$K$18</definedName>
    <definedName name="_xlnm.Print_Titles" localSheetId="0">'고추비가림(국비)'!$1:$5</definedName>
  </definedNames>
  <calcPr calcId="191029"/>
</workbook>
</file>

<file path=xl/calcChain.xml><?xml version="1.0" encoding="utf-8"?>
<calcChain xmlns="http://schemas.openxmlformats.org/spreadsheetml/2006/main">
  <c r="G18" i="8" l="1"/>
  <c r="G17" i="8"/>
  <c r="H17" i="8" s="1"/>
  <c r="G16" i="8"/>
  <c r="H16" i="8" s="1"/>
  <c r="I16" i="8" s="1"/>
  <c r="G15" i="8"/>
  <c r="H15" i="8" s="1"/>
  <c r="I15" i="8" s="1"/>
  <c r="G14" i="8"/>
  <c r="G13" i="8"/>
  <c r="H13" i="8" s="1"/>
  <c r="G12" i="8"/>
  <c r="G11" i="8"/>
  <c r="H11" i="8" s="1"/>
  <c r="G10" i="8"/>
  <c r="G9" i="8"/>
  <c r="H9" i="8" s="1"/>
  <c r="E8" i="8"/>
  <c r="B8" i="8"/>
  <c r="H12" i="8" l="1"/>
  <c r="I12" i="8" s="1"/>
  <c r="I11" i="8"/>
  <c r="I9" i="8"/>
  <c r="I13" i="8"/>
  <c r="I17" i="8"/>
  <c r="H10" i="8"/>
  <c r="H14" i="8"/>
  <c r="I14" i="8" s="1"/>
  <c r="H18" i="8"/>
  <c r="I18" i="8" s="1"/>
  <c r="G8" i="8"/>
  <c r="H8" i="8" l="1"/>
  <c r="I10" i="8"/>
  <c r="I8" i="8"/>
</calcChain>
</file>

<file path=xl/sharedStrings.xml><?xml version="1.0" encoding="utf-8"?>
<sst xmlns="http://schemas.openxmlformats.org/spreadsheetml/2006/main" count="22" uniqueCount="22">
  <si>
    <t>성명</t>
    <phoneticPr fontId="1" type="noConversion"/>
  </si>
  <si>
    <t>비고</t>
    <phoneticPr fontId="1" type="noConversion"/>
  </si>
  <si>
    <t>대상자</t>
    <phoneticPr fontId="1" type="noConversion"/>
  </si>
  <si>
    <t>제한사항</t>
    <phoneticPr fontId="1" type="noConversion"/>
  </si>
  <si>
    <t>사업명</t>
    <phoneticPr fontId="1" type="noConversion"/>
  </si>
  <si>
    <t>재배
품목</t>
    <phoneticPr fontId="1" type="noConversion"/>
  </si>
  <si>
    <t>신청량</t>
    <phoneticPr fontId="1" type="noConversion"/>
  </si>
  <si>
    <t>단가
(천원)</t>
    <phoneticPr fontId="1" type="noConversion"/>
  </si>
  <si>
    <t>사  업  비(천원)</t>
    <phoneticPr fontId="1" type="noConversion"/>
  </si>
  <si>
    <t>계</t>
  </si>
  <si>
    <t>보조</t>
    <phoneticPr fontId="1" type="noConversion"/>
  </si>
  <si>
    <t>자부담</t>
    <phoneticPr fontId="1" type="noConversion"/>
  </si>
  <si>
    <t>소계</t>
    <phoneticPr fontId="1" type="noConversion"/>
  </si>
  <si>
    <t>예)홍길동</t>
    <phoneticPr fontId="1" type="noConversion"/>
  </si>
  <si>
    <t>충효로 111</t>
    <phoneticPr fontId="1" type="noConversion"/>
  </si>
  <si>
    <t>건고추</t>
    <phoneticPr fontId="1" type="noConversion"/>
  </si>
  <si>
    <t>내재해형하우스(㎡)</t>
    <phoneticPr fontId="1" type="noConversion"/>
  </si>
  <si>
    <t>최소 660㎡ 권장~ 최대1,980㎡ 신청가능, 건고추용 고추 5년간 재배, 총사업비 22백만원 이상 입찰대상</t>
    <phoneticPr fontId="1" type="noConversion"/>
  </si>
  <si>
    <t xml:space="preserve">사업예정지 주소 </t>
    <phoneticPr fontId="1" type="noConversion"/>
  </si>
  <si>
    <t>착공예정일</t>
    <phoneticPr fontId="1" type="noConversion"/>
  </si>
  <si>
    <r>
      <t xml:space="preserve">2023년 사전 수요조사 신청자(예비사업자) 우선 배정예정
예천군 </t>
    </r>
    <r>
      <rPr>
        <b/>
        <sz val="14"/>
        <color theme="1"/>
        <rFont val="나눔고딕"/>
        <family val="3"/>
        <charset val="129"/>
      </rPr>
      <t>건고추용 고추 재배 농업인 및 농업법인 으로 국비사업</t>
    </r>
    <r>
      <rPr>
        <sz val="14"/>
        <color theme="1"/>
        <rFont val="나눔고딕"/>
        <family val="3"/>
        <charset val="129"/>
      </rPr>
      <t>이며 중도 포기하지 않고 추진가능한 농가</t>
    </r>
    <phoneticPr fontId="1" type="noConversion"/>
  </si>
  <si>
    <t>2023년 고추비가림 재배시설  지원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</si>
</sst>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sz val="14"/>
      <color theme="1"/>
      <name val="나눔고딕"/>
      <family val="3"/>
      <charset val="129"/>
    </font>
    <font>
      <sz val="14"/>
      <color rgb="FF0000FF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12"/>
      <color theme="1"/>
      <name val="나눔고딕"/>
      <family val="3"/>
      <charset val="129"/>
    </font>
    <font>
      <sz val="11"/>
      <name val="돋움"/>
      <family val="3"/>
      <charset val="129"/>
    </font>
    <font>
      <b/>
      <sz val="13"/>
      <color theme="0"/>
      <name val="나눔고딕"/>
      <family val="3"/>
      <charset val="129"/>
    </font>
    <font>
      <b/>
      <sz val="13"/>
      <name val="나눔고딕"/>
      <family val="3"/>
      <charset val="129"/>
    </font>
    <font>
      <sz val="13"/>
      <color theme="1"/>
      <name val="나눔고딕"/>
      <family val="3"/>
      <charset val="129"/>
    </font>
    <font>
      <b/>
      <sz val="13"/>
      <color theme="1"/>
      <name val="나눔고딕"/>
      <family val="3"/>
      <charset val="129"/>
    </font>
    <font>
      <i/>
      <sz val="13"/>
      <color theme="8"/>
      <name val="나눔고딕"/>
      <family val="3"/>
      <charset val="129"/>
    </font>
    <font>
      <sz val="13"/>
      <name val="나눔고딕"/>
      <family val="3"/>
      <charset val="129"/>
    </font>
    <font>
      <sz val="11"/>
      <color indexed="8"/>
      <name val="맑은 고딕"/>
      <family val="3"/>
      <charset val="129"/>
    </font>
    <font>
      <b/>
      <sz val="12"/>
      <color theme="0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3" borderId="0" xfId="0" applyFont="1" applyFill="1">
      <alignment vertical="center"/>
    </xf>
    <xf numFmtId="0" fontId="8" fillId="3" borderId="0" xfId="0" applyFont="1" applyFill="1">
      <alignment vertical="center"/>
    </xf>
    <xf numFmtId="41" fontId="10" fillId="4" borderId="9" xfId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41" fontId="11" fillId="5" borderId="1" xfId="1" applyFont="1" applyFill="1" applyBorder="1" applyAlignment="1">
      <alignment horizontal="center" vertical="center"/>
    </xf>
    <xf numFmtId="41" fontId="11" fillId="5" borderId="1" xfId="1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/>
    </xf>
    <xf numFmtId="41" fontId="14" fillId="3" borderId="1" xfId="1" applyFont="1" applyFill="1" applyBorder="1" applyAlignment="1">
      <alignment horizontal="center" vertical="center"/>
    </xf>
    <xf numFmtId="41" fontId="14" fillId="3" borderId="1" xfId="1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41" fontId="15" fillId="3" borderId="1" xfId="1" applyFont="1" applyFill="1" applyBorder="1" applyAlignment="1">
      <alignment horizontal="center" vertical="center"/>
    </xf>
    <xf numFmtId="41" fontId="15" fillId="3" borderId="1" xfId="1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/>
    </xf>
    <xf numFmtId="41" fontId="12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17" fillId="4" borderId="12" xfId="1" applyFont="1" applyFill="1" applyBorder="1" applyAlignment="1">
      <alignment horizontal="center" vertical="center"/>
    </xf>
    <xf numFmtId="41" fontId="17" fillId="4" borderId="13" xfId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0" fillId="4" borderId="5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41" fontId="10" fillId="4" borderId="5" xfId="1" applyFont="1" applyFill="1" applyBorder="1" applyAlignment="1">
      <alignment horizontal="center" vertical="center"/>
    </xf>
    <xf numFmtId="41" fontId="10" fillId="4" borderId="8" xfId="1" applyFont="1" applyFill="1" applyBorder="1" applyAlignment="1">
      <alignment horizontal="center" vertical="center"/>
    </xf>
    <xf numFmtId="41" fontId="10" fillId="4" borderId="11" xfId="1" applyFont="1" applyFill="1" applyBorder="1" applyAlignment="1">
      <alignment horizontal="center" vertical="center"/>
    </xf>
  </cellXfs>
  <cellStyles count="6">
    <cellStyle name="쉼표 [0]" xfId="1" builtinId="6"/>
    <cellStyle name="쉼표 [0] 17" xfId="5" xr:uid="{00000000-0005-0000-0000-000001000000}"/>
    <cellStyle name="쉼표 [0] 2" xfId="4" xr:uid="{00000000-0005-0000-0000-000002000000}"/>
    <cellStyle name="표준" xfId="0" builtinId="0"/>
    <cellStyle name="표준 2" xfId="2" xr:uid="{00000000-0005-0000-0000-000004000000}"/>
    <cellStyle name="표준 3" xfId="3" xr:uid="{00000000-0005-0000-0000-00000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L29"/>
  <sheetViews>
    <sheetView tabSelected="1" view="pageBreakPreview" zoomScale="60" zoomScaleNormal="85" workbookViewId="0">
      <pane ySplit="5" topLeftCell="A6" activePane="bottomLeft" state="frozen"/>
      <selection pane="bottomLeft" activeCell="C13" sqref="C13"/>
    </sheetView>
  </sheetViews>
  <sheetFormatPr defaultRowHeight="16.5" x14ac:dyDescent="0.3"/>
  <cols>
    <col min="1" max="1" width="22.75" style="2" bestFit="1" customWidth="1"/>
    <col min="2" max="2" width="11.625" style="2" customWidth="1"/>
    <col min="3" max="3" width="18.125" style="2" customWidth="1"/>
    <col min="4" max="9" width="11.625" style="2" customWidth="1"/>
    <col min="10" max="10" width="14.5" style="2" bestFit="1" customWidth="1"/>
    <col min="11" max="11" width="11.625" style="2" customWidth="1"/>
    <col min="12" max="16384" width="9" style="1"/>
  </cols>
  <sheetData>
    <row r="1" spans="1:12" ht="25.5" x14ac:dyDescent="0.3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25.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39" customHeight="1" x14ac:dyDescent="0.3">
      <c r="A3" s="4" t="s">
        <v>2</v>
      </c>
      <c r="B3" s="27" t="s">
        <v>20</v>
      </c>
      <c r="C3" s="28"/>
      <c r="D3" s="28"/>
      <c r="E3" s="28"/>
      <c r="F3" s="28"/>
      <c r="G3" s="28"/>
      <c r="H3" s="28"/>
      <c r="I3" s="28"/>
      <c r="J3" s="28"/>
      <c r="K3" s="28"/>
    </row>
    <row r="4" spans="1:12" ht="41.25" customHeight="1" x14ac:dyDescent="0.3">
      <c r="A4" s="4" t="s">
        <v>3</v>
      </c>
      <c r="B4" s="29" t="s">
        <v>17</v>
      </c>
      <c r="C4" s="30"/>
      <c r="D4" s="30"/>
      <c r="E4" s="30"/>
      <c r="F4" s="30"/>
      <c r="G4" s="30"/>
      <c r="H4" s="30"/>
      <c r="I4" s="30"/>
      <c r="J4" s="30"/>
      <c r="K4" s="31"/>
      <c r="L4" s="21"/>
    </row>
    <row r="5" spans="1:12" ht="20.100000000000001" customHeight="1" x14ac:dyDescent="0.3">
      <c r="A5" s="5"/>
      <c r="B5" s="6"/>
      <c r="C5" s="7"/>
      <c r="D5" s="7"/>
      <c r="E5" s="7"/>
      <c r="F5" s="7"/>
      <c r="G5" s="7"/>
      <c r="H5" s="7"/>
      <c r="I5" s="7"/>
      <c r="J5" s="7"/>
      <c r="K5" s="7"/>
      <c r="L5" s="21"/>
    </row>
    <row r="6" spans="1:12" ht="24.95" customHeight="1" x14ac:dyDescent="0.3">
      <c r="A6" s="32" t="s">
        <v>4</v>
      </c>
      <c r="B6" s="34" t="s">
        <v>0</v>
      </c>
      <c r="C6" s="36" t="s">
        <v>18</v>
      </c>
      <c r="D6" s="38" t="s">
        <v>5</v>
      </c>
      <c r="E6" s="32" t="s">
        <v>6</v>
      </c>
      <c r="F6" s="39" t="s">
        <v>7</v>
      </c>
      <c r="G6" s="40" t="s">
        <v>8</v>
      </c>
      <c r="H6" s="40"/>
      <c r="I6" s="40"/>
      <c r="J6" s="22" t="s">
        <v>19</v>
      </c>
      <c r="K6" s="41" t="s">
        <v>1</v>
      </c>
    </row>
    <row r="7" spans="1:12" s="2" customFormat="1" ht="24.95" customHeight="1" x14ac:dyDescent="0.3">
      <c r="A7" s="33"/>
      <c r="B7" s="35"/>
      <c r="C7" s="37"/>
      <c r="D7" s="37"/>
      <c r="E7" s="33"/>
      <c r="F7" s="33"/>
      <c r="G7" s="8" t="s">
        <v>9</v>
      </c>
      <c r="H7" s="8" t="s">
        <v>10</v>
      </c>
      <c r="I7" s="8" t="s">
        <v>11</v>
      </c>
      <c r="J7" s="23"/>
      <c r="K7" s="42"/>
    </row>
    <row r="8" spans="1:12" s="2" customFormat="1" ht="35.1" customHeight="1" x14ac:dyDescent="0.3">
      <c r="A8" s="9" t="s">
        <v>12</v>
      </c>
      <c r="B8" s="10">
        <f>COUNTA(B9:B18)</f>
        <v>1</v>
      </c>
      <c r="C8" s="10"/>
      <c r="D8" s="10"/>
      <c r="E8" s="9">
        <f>SUM(E9:E18)</f>
        <v>660</v>
      </c>
      <c r="F8" s="11"/>
      <c r="G8" s="11">
        <f>SUM(G9:G18)</f>
        <v>16500</v>
      </c>
      <c r="H8" s="11">
        <f>SUM(H9:H18)</f>
        <v>11550</v>
      </c>
      <c r="I8" s="11">
        <f>SUM(I9:I18)</f>
        <v>4950</v>
      </c>
      <c r="J8" s="11"/>
      <c r="K8" s="12"/>
    </row>
    <row r="9" spans="1:12" ht="35.1" customHeight="1" x14ac:dyDescent="0.3">
      <c r="A9" s="24" t="s">
        <v>16</v>
      </c>
      <c r="B9" s="13" t="s">
        <v>13</v>
      </c>
      <c r="C9" s="13" t="s">
        <v>14</v>
      </c>
      <c r="D9" s="13" t="s">
        <v>15</v>
      </c>
      <c r="E9" s="14">
        <v>660</v>
      </c>
      <c r="F9" s="14">
        <v>25</v>
      </c>
      <c r="G9" s="15">
        <f>E9*F9</f>
        <v>16500</v>
      </c>
      <c r="H9" s="15">
        <f>G9*70%</f>
        <v>11550</v>
      </c>
      <c r="I9" s="15">
        <f>G9-H9</f>
        <v>4950</v>
      </c>
      <c r="J9" s="15"/>
      <c r="K9" s="15"/>
    </row>
    <row r="10" spans="1:12" s="2" customFormat="1" ht="35.1" customHeight="1" x14ac:dyDescent="0.3">
      <c r="A10" s="24"/>
      <c r="B10" s="13"/>
      <c r="C10" s="13"/>
      <c r="D10" s="13"/>
      <c r="E10" s="14"/>
      <c r="F10" s="14">
        <v>25</v>
      </c>
      <c r="G10" s="15">
        <f t="shared" ref="G10:G18" si="0">E10*F10</f>
        <v>0</v>
      </c>
      <c r="H10" s="15">
        <f t="shared" ref="H10:H18" si="1">G10*70%</f>
        <v>0</v>
      </c>
      <c r="I10" s="15">
        <f t="shared" ref="I10:I18" si="2">G10-H10</f>
        <v>0</v>
      </c>
      <c r="J10" s="15"/>
      <c r="K10" s="15"/>
    </row>
    <row r="11" spans="1:12" s="2" customFormat="1" ht="35.1" customHeight="1" x14ac:dyDescent="0.3">
      <c r="A11" s="24"/>
      <c r="B11" s="13"/>
      <c r="C11" s="13"/>
      <c r="D11" s="13"/>
      <c r="E11" s="14"/>
      <c r="F11" s="14">
        <v>25</v>
      </c>
      <c r="G11" s="15">
        <f t="shared" si="0"/>
        <v>0</v>
      </c>
      <c r="H11" s="15">
        <f t="shared" si="1"/>
        <v>0</v>
      </c>
      <c r="I11" s="15">
        <f t="shared" si="2"/>
        <v>0</v>
      </c>
      <c r="J11" s="15"/>
      <c r="K11" s="15"/>
    </row>
    <row r="12" spans="1:12" s="2" customFormat="1" ht="35.1" customHeight="1" x14ac:dyDescent="0.3">
      <c r="A12" s="24"/>
      <c r="B12" s="13"/>
      <c r="C12" s="13"/>
      <c r="D12" s="13"/>
      <c r="E12" s="14"/>
      <c r="F12" s="14">
        <v>25</v>
      </c>
      <c r="G12" s="15">
        <f t="shared" si="0"/>
        <v>0</v>
      </c>
      <c r="H12" s="15">
        <f t="shared" si="1"/>
        <v>0</v>
      </c>
      <c r="I12" s="15">
        <f t="shared" si="2"/>
        <v>0</v>
      </c>
      <c r="J12" s="15"/>
      <c r="K12" s="15"/>
    </row>
    <row r="13" spans="1:12" s="2" customFormat="1" ht="35.1" customHeight="1" x14ac:dyDescent="0.3">
      <c r="A13" s="24"/>
      <c r="B13" s="13"/>
      <c r="C13" s="13"/>
      <c r="D13" s="13"/>
      <c r="E13" s="14"/>
      <c r="F13" s="14">
        <v>25</v>
      </c>
      <c r="G13" s="15">
        <f t="shared" si="0"/>
        <v>0</v>
      </c>
      <c r="H13" s="15">
        <f t="shared" si="1"/>
        <v>0</v>
      </c>
      <c r="I13" s="15">
        <f t="shared" si="2"/>
        <v>0</v>
      </c>
      <c r="J13" s="15"/>
      <c r="K13" s="15"/>
    </row>
    <row r="14" spans="1:12" s="2" customFormat="1" ht="35.1" customHeight="1" x14ac:dyDescent="0.3">
      <c r="A14" s="24"/>
      <c r="B14" s="13"/>
      <c r="C14" s="13"/>
      <c r="D14" s="13"/>
      <c r="E14" s="14"/>
      <c r="F14" s="14">
        <v>25</v>
      </c>
      <c r="G14" s="15">
        <f t="shared" si="0"/>
        <v>0</v>
      </c>
      <c r="H14" s="15">
        <f t="shared" si="1"/>
        <v>0</v>
      </c>
      <c r="I14" s="15">
        <f t="shared" si="2"/>
        <v>0</v>
      </c>
      <c r="J14" s="15"/>
      <c r="K14" s="15"/>
    </row>
    <row r="15" spans="1:12" s="2" customFormat="1" ht="35.1" customHeight="1" x14ac:dyDescent="0.3">
      <c r="A15" s="24"/>
      <c r="B15" s="13"/>
      <c r="C15" s="13"/>
      <c r="D15" s="13"/>
      <c r="E15" s="14"/>
      <c r="F15" s="14">
        <v>25</v>
      </c>
      <c r="G15" s="15">
        <f t="shared" si="0"/>
        <v>0</v>
      </c>
      <c r="H15" s="15">
        <f t="shared" si="1"/>
        <v>0</v>
      </c>
      <c r="I15" s="15">
        <f t="shared" si="2"/>
        <v>0</v>
      </c>
      <c r="J15" s="15"/>
      <c r="K15" s="15"/>
    </row>
    <row r="16" spans="1:12" s="2" customFormat="1" ht="35.1" customHeight="1" x14ac:dyDescent="0.3">
      <c r="A16" s="24"/>
      <c r="B16" s="13"/>
      <c r="C16" s="13"/>
      <c r="D16" s="13"/>
      <c r="E16" s="14"/>
      <c r="F16" s="14">
        <v>25</v>
      </c>
      <c r="G16" s="15">
        <f t="shared" si="0"/>
        <v>0</v>
      </c>
      <c r="H16" s="15">
        <f t="shared" si="1"/>
        <v>0</v>
      </c>
      <c r="I16" s="15">
        <f t="shared" si="2"/>
        <v>0</v>
      </c>
      <c r="J16" s="15"/>
      <c r="K16" s="15"/>
    </row>
    <row r="17" spans="1:11" s="2" customFormat="1" ht="35.1" customHeight="1" x14ac:dyDescent="0.3">
      <c r="A17" s="25"/>
      <c r="B17" s="16"/>
      <c r="C17" s="16"/>
      <c r="D17" s="16"/>
      <c r="E17" s="17"/>
      <c r="F17" s="14">
        <v>25</v>
      </c>
      <c r="G17" s="15">
        <f t="shared" si="0"/>
        <v>0</v>
      </c>
      <c r="H17" s="15">
        <f t="shared" si="1"/>
        <v>0</v>
      </c>
      <c r="I17" s="15">
        <f t="shared" si="2"/>
        <v>0</v>
      </c>
      <c r="J17" s="15"/>
      <c r="K17" s="18"/>
    </row>
    <row r="18" spans="1:11" s="2" customFormat="1" ht="35.1" customHeight="1" x14ac:dyDescent="0.3">
      <c r="A18" s="25"/>
      <c r="B18" s="19"/>
      <c r="C18" s="19"/>
      <c r="D18" s="19"/>
      <c r="E18" s="20"/>
      <c r="F18" s="14">
        <v>25</v>
      </c>
      <c r="G18" s="15">
        <f t="shared" si="0"/>
        <v>0</v>
      </c>
      <c r="H18" s="15">
        <f t="shared" si="1"/>
        <v>0</v>
      </c>
      <c r="I18" s="15">
        <f t="shared" si="2"/>
        <v>0</v>
      </c>
      <c r="J18" s="15"/>
      <c r="K18" s="18"/>
    </row>
    <row r="19" spans="1:11" s="2" customFormat="1" ht="24.95" customHeight="1" x14ac:dyDescent="0.3"/>
    <row r="20" spans="1:11" s="2" customFormat="1" ht="24.95" customHeight="1" x14ac:dyDescent="0.3"/>
    <row r="21" spans="1:11" s="2" customFormat="1" ht="24.95" customHeight="1" x14ac:dyDescent="0.3"/>
    <row r="22" spans="1:11" s="2" customFormat="1" ht="24.95" customHeight="1" x14ac:dyDescent="0.3"/>
    <row r="23" spans="1:11" s="2" customFormat="1" ht="24.95" customHeight="1" x14ac:dyDescent="0.3"/>
    <row r="24" spans="1:11" s="2" customFormat="1" ht="24.95" customHeight="1" x14ac:dyDescent="0.3"/>
    <row r="25" spans="1:11" s="2" customFormat="1" ht="24.95" customHeight="1" x14ac:dyDescent="0.3"/>
    <row r="26" spans="1:11" s="2" customFormat="1" ht="24.95" customHeight="1" x14ac:dyDescent="0.3"/>
    <row r="27" spans="1:11" s="2" customFormat="1" ht="24.95" customHeight="1" x14ac:dyDescent="0.3"/>
    <row r="28" spans="1:11" s="2" customFormat="1" ht="24.95" customHeight="1" x14ac:dyDescent="0.3"/>
    <row r="29" spans="1:11" s="2" customFormat="1" ht="24.95" customHeight="1" x14ac:dyDescent="0.3"/>
  </sheetData>
  <mergeCells count="14">
    <mergeCell ref="L4:L5"/>
    <mergeCell ref="J6:J7"/>
    <mergeCell ref="A9:A18"/>
    <mergeCell ref="A1:K1"/>
    <mergeCell ref="B3:K3"/>
    <mergeCell ref="B4:K4"/>
    <mergeCell ref="A6:A7"/>
    <mergeCell ref="B6:B7"/>
    <mergeCell ref="C6:C7"/>
    <mergeCell ref="D6:D7"/>
    <mergeCell ref="E6:E7"/>
    <mergeCell ref="F6:F7"/>
    <mergeCell ref="G6:I6"/>
    <mergeCell ref="K6:K7"/>
  </mergeCells>
  <phoneticPr fontId="1" type="noConversion"/>
  <printOptions horizontalCentered="1"/>
  <pageMargins left="0.78740157480314965" right="0.78740157480314965" top="0.74803149606299213" bottom="0.74803149606299213" header="0.31496062992125984" footer="0.31496062992125984"/>
  <pageSetup paperSize="9" scale="80" fitToHeight="0" orientation="landscape" r:id="rId1"/>
  <colBreaks count="1" manualBreakCount="1">
    <brk id="11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고추비가림(국비)</vt:lpstr>
      <vt:lpstr>'고추비가림(국비)'!Print_Area</vt:lpstr>
      <vt:lpstr>'고추비가림(국비)'!Print_Titles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MIFAFF</dc:creator>
  <cp:lastModifiedBy>USER</cp:lastModifiedBy>
  <cp:lastPrinted>2023-01-05T01:05:32Z</cp:lastPrinted>
  <dcterms:created xsi:type="dcterms:W3CDTF">2015-03-24T01:55:43Z</dcterms:created>
  <dcterms:modified xsi:type="dcterms:W3CDTF">2023-01-05T01:14:02Z</dcterms:modified>
</cp:coreProperties>
</file>