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825" yWindow="3975" windowWidth="28035" windowHeight="10905"/>
  </bookViews>
  <sheets>
    <sheet name="시설원예현대화 지원" sheetId="2" r:id="rId1"/>
  </sheets>
  <calcPr calcId="144525"/>
</workbook>
</file>

<file path=xl/calcChain.xml><?xml version="1.0" encoding="utf-8"?>
<calcChain xmlns="http://schemas.openxmlformats.org/spreadsheetml/2006/main">
  <c r="G10" i="2" l="1"/>
  <c r="H10" i="2" s="1"/>
  <c r="I10" i="2" s="1"/>
  <c r="G9" i="2"/>
  <c r="G8" i="2"/>
  <c r="H8" i="2" s="1"/>
  <c r="I8" i="2" s="1"/>
  <c r="G7" i="2"/>
  <c r="H7" i="2" s="1"/>
  <c r="G6" i="2"/>
  <c r="H6" i="2" s="1"/>
  <c r="E5" i="2"/>
  <c r="B5" i="2"/>
  <c r="G5" i="2" l="1"/>
  <c r="I6" i="2"/>
  <c r="H9" i="2"/>
  <c r="I9" i="2" s="1"/>
  <c r="I7" i="2"/>
  <c r="H5" i="2" l="1"/>
  <c r="I5" i="2"/>
</calcChain>
</file>

<file path=xl/sharedStrings.xml><?xml version="1.0" encoding="utf-8"?>
<sst xmlns="http://schemas.openxmlformats.org/spreadsheetml/2006/main" count="18" uniqueCount="18">
  <si>
    <t>계</t>
  </si>
  <si>
    <t>사업명</t>
    <phoneticPr fontId="1" type="noConversion"/>
  </si>
  <si>
    <t>신청량</t>
    <phoneticPr fontId="1" type="noConversion"/>
  </si>
  <si>
    <t>성명</t>
    <phoneticPr fontId="1" type="noConversion"/>
  </si>
  <si>
    <t>주소</t>
    <phoneticPr fontId="1" type="noConversion"/>
  </si>
  <si>
    <t>재배품목</t>
    <phoneticPr fontId="1" type="noConversion"/>
  </si>
  <si>
    <t>사  업  비(천원)</t>
    <phoneticPr fontId="1" type="noConversion"/>
  </si>
  <si>
    <t>보조</t>
    <phoneticPr fontId="1" type="noConversion"/>
  </si>
  <si>
    <t>자부담</t>
    <phoneticPr fontId="1" type="noConversion"/>
  </si>
  <si>
    <t>홍길동</t>
    <phoneticPr fontId="1" type="noConversion"/>
  </si>
  <si>
    <t>충효로 111</t>
    <phoneticPr fontId="1" type="noConversion"/>
  </si>
  <si>
    <t>고추</t>
    <phoneticPr fontId="1" type="noConversion"/>
  </si>
  <si>
    <t>소계</t>
    <phoneticPr fontId="1" type="noConversion"/>
  </si>
  <si>
    <t>비고(단가)</t>
    <phoneticPr fontId="1" type="noConversion"/>
  </si>
  <si>
    <t>연동내재해형하우스</t>
    <phoneticPr fontId="1" type="noConversion"/>
  </si>
  <si>
    <t>2020년 시설원예현대화 지원(연동내재해형하우스)</t>
    <phoneticPr fontId="1" type="noConversion"/>
  </si>
  <si>
    <t>단가
(천원)</t>
    <phoneticPr fontId="1" type="noConversion"/>
  </si>
  <si>
    <t>㎡당 최대 100천원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</si>
</sst>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나눔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color theme="1"/>
      <name val="나눔고딕"/>
      <family val="3"/>
      <charset val="129"/>
    </font>
    <font>
      <b/>
      <sz val="12"/>
      <name val="나눔고딕"/>
      <family val="3"/>
      <charset val="129"/>
    </font>
    <font>
      <b/>
      <sz val="12"/>
      <color theme="1"/>
      <name val="나눔고딕"/>
      <family val="3"/>
      <charset val="129"/>
    </font>
    <font>
      <sz val="12"/>
      <name val="나눔고딕"/>
      <family val="3"/>
      <charset val="129"/>
    </font>
    <font>
      <b/>
      <sz val="12"/>
      <color theme="0"/>
      <name val="나눔고딕"/>
      <family val="3"/>
      <charset val="129"/>
    </font>
    <font>
      <i/>
      <sz val="12"/>
      <color theme="2" tint="-0.499984740745262"/>
      <name val="나눔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0" xfId="0" applyFont="1">
      <alignment vertical="center"/>
    </xf>
    <xf numFmtId="41" fontId="5" fillId="3" borderId="0" xfId="0" applyNumberFormat="1" applyFont="1" applyFill="1">
      <alignment vertical="center"/>
    </xf>
    <xf numFmtId="0" fontId="5" fillId="3" borderId="0" xfId="0" applyFont="1" applyFill="1">
      <alignment vertical="center"/>
    </xf>
    <xf numFmtId="0" fontId="8" fillId="3" borderId="0" xfId="0" applyFont="1" applyFill="1">
      <alignment vertical="center"/>
    </xf>
    <xf numFmtId="41" fontId="9" fillId="2" borderId="7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8" fillId="3" borderId="1" xfId="1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6" fillId="4" borderId="1" xfId="3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1" fontId="6" fillId="4" borderId="1" xfId="1" applyFont="1" applyFill="1" applyBorder="1" applyAlignment="1">
      <alignment horizontal="center" vertical="center"/>
    </xf>
    <xf numFmtId="41" fontId="6" fillId="4" borderId="1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/>
    </xf>
    <xf numFmtId="41" fontId="10" fillId="3" borderId="1" xfId="1" applyFont="1" applyFill="1" applyBorder="1" applyAlignment="1">
      <alignment horizontal="center" vertical="center"/>
    </xf>
    <xf numFmtId="41" fontId="10" fillId="3" borderId="1" xfId="1" applyFont="1" applyFill="1" applyBorder="1" applyAlignment="1">
      <alignment horizontal="center" vertical="center" shrinkToFit="1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K65"/>
  <sheetViews>
    <sheetView tabSelected="1" zoomScale="70" zoomScaleNormal="70" workbookViewId="0">
      <selection activeCell="J12" sqref="J12"/>
    </sheetView>
  </sheetViews>
  <sheetFormatPr defaultRowHeight="15.75" x14ac:dyDescent="0.3"/>
  <cols>
    <col min="1" max="1" width="24.125" style="1" customWidth="1"/>
    <col min="2" max="2" width="9.25" style="1" customWidth="1"/>
    <col min="3" max="3" width="14.125" style="1" customWidth="1"/>
    <col min="4" max="4" width="9.25" style="1" bestFit="1" customWidth="1"/>
    <col min="5" max="5" width="10.375" style="1" customWidth="1"/>
    <col min="6" max="6" width="12.625" style="1" bestFit="1" customWidth="1"/>
    <col min="7" max="7" width="15.875" style="1" bestFit="1" customWidth="1"/>
    <col min="8" max="8" width="13.375" style="1" bestFit="1" customWidth="1"/>
    <col min="9" max="9" width="15.5" style="1" bestFit="1" customWidth="1"/>
    <col min="10" max="10" width="28.375" style="1" customWidth="1"/>
    <col min="11" max="16384" width="9" style="1"/>
  </cols>
  <sheetData>
    <row r="1" spans="1:11" ht="45" customHeight="1" x14ac:dyDescent="0.3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</row>
    <row r="3" spans="1:11" ht="20.100000000000001" customHeight="1" x14ac:dyDescent="0.3">
      <c r="A3" s="27" t="s">
        <v>1</v>
      </c>
      <c r="B3" s="18" t="s">
        <v>3</v>
      </c>
      <c r="C3" s="20" t="s">
        <v>4</v>
      </c>
      <c r="D3" s="20" t="s">
        <v>5</v>
      </c>
      <c r="E3" s="27" t="s">
        <v>2</v>
      </c>
      <c r="F3" s="24" t="s">
        <v>16</v>
      </c>
      <c r="G3" s="26" t="s">
        <v>6</v>
      </c>
      <c r="H3" s="26"/>
      <c r="I3" s="26"/>
      <c r="J3" s="22" t="s">
        <v>13</v>
      </c>
    </row>
    <row r="4" spans="1:11" ht="20.100000000000001" customHeight="1" x14ac:dyDescent="0.3">
      <c r="A4" s="25"/>
      <c r="B4" s="19"/>
      <c r="C4" s="21"/>
      <c r="D4" s="21"/>
      <c r="E4" s="25"/>
      <c r="F4" s="25"/>
      <c r="G4" s="5" t="s">
        <v>0</v>
      </c>
      <c r="H4" s="5" t="s">
        <v>7</v>
      </c>
      <c r="I4" s="5" t="s">
        <v>8</v>
      </c>
      <c r="J4" s="23"/>
    </row>
    <row r="5" spans="1:11" s="3" customFormat="1" ht="20.100000000000001" customHeight="1" x14ac:dyDescent="0.3">
      <c r="A5" s="13" t="s">
        <v>12</v>
      </c>
      <c r="B5" s="14">
        <f>COUNTA(B6:B10)</f>
        <v>1</v>
      </c>
      <c r="C5" s="14"/>
      <c r="D5" s="14"/>
      <c r="E5" s="13">
        <f>SUM(E6:E10)</f>
        <v>600</v>
      </c>
      <c r="F5" s="15"/>
      <c r="G5" s="15">
        <f>SUM(G6:G10)</f>
        <v>60000</v>
      </c>
      <c r="H5" s="15">
        <f>SUM(H6:H10)</f>
        <v>30000</v>
      </c>
      <c r="I5" s="15">
        <f>SUM(I6:I10)</f>
        <v>30000</v>
      </c>
      <c r="J5" s="16"/>
      <c r="K5" s="2"/>
    </row>
    <row r="6" spans="1:11" s="3" customFormat="1" ht="20.100000000000001" customHeight="1" x14ac:dyDescent="0.3">
      <c r="A6" s="28" t="s">
        <v>14</v>
      </c>
      <c r="B6" s="30" t="s">
        <v>9</v>
      </c>
      <c r="C6" s="30" t="s">
        <v>10</v>
      </c>
      <c r="D6" s="30" t="s">
        <v>11</v>
      </c>
      <c r="E6" s="31">
        <v>600</v>
      </c>
      <c r="F6" s="31">
        <v>100</v>
      </c>
      <c r="G6" s="32">
        <f>E6*F6</f>
        <v>60000</v>
      </c>
      <c r="H6" s="32">
        <f>G6/2</f>
        <v>30000</v>
      </c>
      <c r="I6" s="32">
        <f>G6-H6</f>
        <v>30000</v>
      </c>
      <c r="J6" s="32" t="s">
        <v>17</v>
      </c>
      <c r="K6" s="2"/>
    </row>
    <row r="7" spans="1:11" s="3" customFormat="1" ht="20.100000000000001" customHeight="1" x14ac:dyDescent="0.3">
      <c r="A7" s="29"/>
      <c r="B7" s="6"/>
      <c r="C7" s="6"/>
      <c r="D7" s="6"/>
      <c r="E7" s="9">
        <v>0</v>
      </c>
      <c r="F7" s="9">
        <v>100</v>
      </c>
      <c r="G7" s="10">
        <f t="shared" ref="G7:G10" si="0">E7*F7</f>
        <v>0</v>
      </c>
      <c r="H7" s="10">
        <f t="shared" ref="H7:H10" si="1">G7/2</f>
        <v>0</v>
      </c>
      <c r="I7" s="10">
        <f t="shared" ref="I7:I10" si="2">G7-H7</f>
        <v>0</v>
      </c>
      <c r="J7" s="10"/>
    </row>
    <row r="8" spans="1:11" s="4" customFormat="1" ht="20.100000000000001" customHeight="1" x14ac:dyDescent="0.3">
      <c r="A8" s="29"/>
      <c r="B8" s="7"/>
      <c r="C8" s="7"/>
      <c r="D8" s="7"/>
      <c r="E8" s="11"/>
      <c r="F8" s="11">
        <v>100</v>
      </c>
      <c r="G8" s="10">
        <f t="shared" si="0"/>
        <v>0</v>
      </c>
      <c r="H8" s="10">
        <f t="shared" si="1"/>
        <v>0</v>
      </c>
      <c r="I8" s="10">
        <f t="shared" si="2"/>
        <v>0</v>
      </c>
      <c r="J8" s="10"/>
    </row>
    <row r="9" spans="1:11" s="4" customFormat="1" ht="20.100000000000001" customHeight="1" x14ac:dyDescent="0.3">
      <c r="A9" s="29"/>
      <c r="B9" s="7"/>
      <c r="C9" s="7"/>
      <c r="D9" s="7"/>
      <c r="E9" s="11"/>
      <c r="F9" s="11">
        <v>100</v>
      </c>
      <c r="G9" s="10">
        <f t="shared" si="0"/>
        <v>0</v>
      </c>
      <c r="H9" s="10">
        <f t="shared" si="1"/>
        <v>0</v>
      </c>
      <c r="I9" s="10">
        <f t="shared" si="2"/>
        <v>0</v>
      </c>
      <c r="J9" s="10"/>
    </row>
    <row r="10" spans="1:11" ht="20.100000000000001" customHeight="1" x14ac:dyDescent="0.3">
      <c r="A10" s="29"/>
      <c r="B10" s="8"/>
      <c r="C10" s="8"/>
      <c r="D10" s="8"/>
      <c r="E10" s="12"/>
      <c r="F10" s="12">
        <v>100</v>
      </c>
      <c r="G10" s="10">
        <f t="shared" si="0"/>
        <v>0</v>
      </c>
      <c r="H10" s="10">
        <f t="shared" si="1"/>
        <v>0</v>
      </c>
      <c r="I10" s="10">
        <f t="shared" si="2"/>
        <v>0</v>
      </c>
      <c r="J10" s="12"/>
    </row>
    <row r="11" spans="1:11" ht="20.100000000000001" customHeight="1" x14ac:dyDescent="0.3"/>
    <row r="12" spans="1:11" ht="20.100000000000001" customHeight="1" x14ac:dyDescent="0.3"/>
    <row r="13" spans="1:11" ht="20.100000000000001" customHeight="1" x14ac:dyDescent="0.3"/>
    <row r="14" spans="1:11" ht="20.100000000000001" customHeight="1" x14ac:dyDescent="0.3"/>
    <row r="15" spans="1:11" ht="20.100000000000001" customHeight="1" x14ac:dyDescent="0.3"/>
    <row r="16" spans="1:11" ht="20.100000000000001" customHeight="1" x14ac:dyDescent="0.3"/>
    <row r="17" ht="20.100000000000001" customHeight="1" x14ac:dyDescent="0.3"/>
    <row r="18" ht="20.100000000000001" customHeight="1" x14ac:dyDescent="0.3"/>
    <row r="19" ht="20.100000000000001" customHeight="1" x14ac:dyDescent="0.3"/>
    <row r="20" ht="20.100000000000001" customHeight="1" x14ac:dyDescent="0.3"/>
    <row r="21" ht="20.100000000000001" customHeight="1" x14ac:dyDescent="0.3"/>
    <row r="22" ht="20.100000000000001" customHeight="1" x14ac:dyDescent="0.3"/>
    <row r="23" ht="20.100000000000001" customHeight="1" x14ac:dyDescent="0.3"/>
    <row r="24" ht="20.100000000000001" customHeight="1" x14ac:dyDescent="0.3"/>
    <row r="25" ht="20.100000000000001" customHeight="1" x14ac:dyDescent="0.3"/>
    <row r="26" ht="20.100000000000001" customHeight="1" x14ac:dyDescent="0.3"/>
    <row r="27" ht="20.100000000000001" customHeight="1" x14ac:dyDescent="0.3"/>
    <row r="28" ht="20.100000000000001" customHeight="1" x14ac:dyDescent="0.3"/>
    <row r="29" ht="20.100000000000001" customHeight="1" x14ac:dyDescent="0.3"/>
    <row r="30" ht="20.100000000000001" customHeight="1" x14ac:dyDescent="0.3"/>
    <row r="31" ht="20.100000000000001" customHeight="1" x14ac:dyDescent="0.3"/>
    <row r="32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  <row r="42" ht="20.100000000000001" customHeight="1" x14ac:dyDescent="0.3"/>
    <row r="43" ht="20.100000000000001" customHeight="1" x14ac:dyDescent="0.3"/>
    <row r="44" ht="20.100000000000001" customHeight="1" x14ac:dyDescent="0.3"/>
    <row r="45" ht="20.100000000000001" customHeight="1" x14ac:dyDescent="0.3"/>
    <row r="46" ht="20.100000000000001" customHeight="1" x14ac:dyDescent="0.3"/>
    <row r="47" ht="20.100000000000001" customHeight="1" x14ac:dyDescent="0.3"/>
    <row r="48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</sheetData>
  <mergeCells count="10">
    <mergeCell ref="A6:A10"/>
    <mergeCell ref="A1:J1"/>
    <mergeCell ref="B3:B4"/>
    <mergeCell ref="C3:C4"/>
    <mergeCell ref="D3:D4"/>
    <mergeCell ref="J3:J4"/>
    <mergeCell ref="F3:F4"/>
    <mergeCell ref="G3:I3"/>
    <mergeCell ref="A3:A4"/>
    <mergeCell ref="E3:E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시설원예현대화 지원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과수원예</dc:creator>
  <cp:lastModifiedBy>과수원예</cp:lastModifiedBy>
  <dcterms:created xsi:type="dcterms:W3CDTF">2019-12-17T23:51:11Z</dcterms:created>
  <dcterms:modified xsi:type="dcterms:W3CDTF">2020-05-19T06:24:11Z</dcterms:modified>
</cp:coreProperties>
</file>