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현재_통합_문서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민주\2025년\★ 신청서식\"/>
    </mc:Choice>
  </mc:AlternateContent>
  <bookViews>
    <workbookView xWindow="360" yWindow="135" windowWidth="24240" windowHeight="13005" tabRatio="807"/>
  </bookViews>
  <sheets>
    <sheet name="축산정책사업비목록" sheetId="35" r:id="rId1"/>
    <sheet name="축산정사업비목록2-2" sheetId="37" state="hidden" r:id="rId2"/>
    <sheet name="돼지액상정액" sheetId="10" state="hidden" r:id="rId3"/>
    <sheet name="모돈생산성제고장비" sheetId="11" state="hidden" r:id="rId4"/>
    <sheet name="양계자동급수장치및투약기" sheetId="14" state="hidden" r:id="rId5"/>
    <sheet name="염소생산능력개선제" sheetId="15" state="hidden" r:id="rId6"/>
    <sheet name="예천한우(참우)등록" sheetId="16" state="hidden" r:id="rId7"/>
    <sheet name="이유자돈생산성제고 장비" sheetId="18" state="hidden" r:id="rId8"/>
    <sheet name="젖소 유질개선제" sheetId="36" state="hidden" r:id="rId9"/>
    <sheet name="우량한우암소" sheetId="51" r:id="rId10"/>
    <sheet name="한우 암소 사료 첨가 영양제" sheetId="43" r:id="rId11"/>
    <sheet name="한우농가 생산성 향상 미네랄제제" sheetId="44" r:id="rId12"/>
    <sheet name="한우 암소 유전체" sheetId="47" r:id="rId13"/>
    <sheet name="비육용 암소시장 육성사업" sheetId="53" r:id="rId14"/>
    <sheet name="한우 수송아지 거세" sheetId="52" r:id="rId15"/>
    <sheet name="축사전기관리시설" sheetId="23" state="hidden" r:id="rId16"/>
    <sheet name="클링패드및스프링클러" sheetId="27" state="hidden" r:id="rId17"/>
    <sheet name="폭염피행예방면역강화제" sheetId="28" state="hidden" r:id="rId18"/>
    <sheet name="한우미네랄블럭" sheetId="29" state="hidden" r:id="rId19"/>
    <sheet name="한우사료자동급이기" sheetId="30" state="hidden" r:id="rId20"/>
    <sheet name="한우거세" sheetId="31" state="hidden" r:id="rId21"/>
    <sheet name="한우등록우인공수정료" sheetId="32" state="hidden" r:id="rId22"/>
    <sheet name="한우번식능력개선제" sheetId="33" state="hidden" r:id="rId23"/>
  </sheets>
  <calcPr calcId="162913"/>
</workbook>
</file>

<file path=xl/calcChain.xml><?xml version="1.0" encoding="utf-8"?>
<calcChain xmlns="http://schemas.openxmlformats.org/spreadsheetml/2006/main">
  <c r="L22" i="47" l="1"/>
  <c r="M22" i="47" s="1"/>
  <c r="N22" i="47" s="1"/>
  <c r="L21" i="47"/>
  <c r="M21" i="47" s="1"/>
  <c r="N21" i="47" s="1"/>
  <c r="L20" i="47"/>
  <c r="M20" i="47" s="1"/>
  <c r="N20" i="47" s="1"/>
  <c r="L19" i="47"/>
  <c r="M19" i="47" s="1"/>
  <c r="N19" i="47" s="1"/>
  <c r="L18" i="47"/>
  <c r="M18" i="47" s="1"/>
  <c r="N18" i="47" s="1"/>
  <c r="L17" i="47"/>
  <c r="M17" i="47" s="1"/>
  <c r="N17" i="47" s="1"/>
  <c r="L16" i="47"/>
  <c r="M16" i="47" s="1"/>
  <c r="N16" i="47" s="1"/>
  <c r="L15" i="47"/>
  <c r="M15" i="47" s="1"/>
  <c r="N15" i="47" s="1"/>
  <c r="L14" i="47"/>
  <c r="M14" i="47" s="1"/>
  <c r="N14" i="47" s="1"/>
  <c r="L13" i="47"/>
  <c r="M13" i="47" s="1"/>
  <c r="N13" i="47" s="1"/>
  <c r="L12" i="47"/>
  <c r="M12" i="47" s="1"/>
  <c r="N12" i="47" s="1"/>
  <c r="L11" i="47"/>
  <c r="M11" i="47" s="1"/>
  <c r="N11" i="47" s="1"/>
  <c r="L10" i="47"/>
  <c r="M10" i="47" s="1"/>
  <c r="N10" i="47" s="1"/>
  <c r="L9" i="47"/>
  <c r="M9" i="47" s="1"/>
  <c r="N9" i="47" s="1"/>
  <c r="L8" i="47"/>
  <c r="M8" i="47" s="1"/>
  <c r="N8" i="47" s="1"/>
  <c r="L7" i="47"/>
  <c r="M7" i="47" l="1"/>
  <c r="I30" i="44"/>
  <c r="J30" i="44" s="1"/>
  <c r="J29" i="44"/>
  <c r="I29" i="44"/>
  <c r="I28" i="44"/>
  <c r="J28" i="44" s="1"/>
  <c r="I27" i="44"/>
  <c r="J27" i="44" s="1"/>
  <c r="I26" i="44"/>
  <c r="J26" i="44" s="1"/>
  <c r="J25" i="44"/>
  <c r="I25" i="44"/>
  <c r="I24" i="44"/>
  <c r="J24" i="44" s="1"/>
  <c r="I23" i="44"/>
  <c r="J23" i="44" s="1"/>
  <c r="I22" i="44"/>
  <c r="J22" i="44" s="1"/>
  <c r="J21" i="44"/>
  <c r="I21" i="44"/>
  <c r="I20" i="44"/>
  <c r="J20" i="44" s="1"/>
  <c r="I19" i="44"/>
  <c r="J19" i="44" s="1"/>
  <c r="I18" i="44"/>
  <c r="J18" i="44" s="1"/>
  <c r="J17" i="44"/>
  <c r="I17" i="44"/>
  <c r="I16" i="44"/>
  <c r="J16" i="44" s="1"/>
  <c r="I15" i="44"/>
  <c r="J15" i="44" s="1"/>
  <c r="I14" i="44"/>
  <c r="J14" i="44" s="1"/>
  <c r="J13" i="44"/>
  <c r="I13" i="44"/>
  <c r="I12" i="44"/>
  <c r="J12" i="44" s="1"/>
  <c r="I11" i="44"/>
  <c r="J11" i="44" s="1"/>
  <c r="I10" i="44"/>
  <c r="J10" i="44" s="1"/>
  <c r="J9" i="44"/>
  <c r="I9" i="44"/>
  <c r="I8" i="44"/>
  <c r="J8" i="44" s="1"/>
  <c r="I7" i="44"/>
  <c r="J7" i="44" s="1"/>
  <c r="H30" i="44"/>
  <c r="H29" i="44"/>
  <c r="H28" i="44"/>
  <c r="H27" i="44"/>
  <c r="H26" i="44"/>
  <c r="H25" i="44"/>
  <c r="H24" i="44"/>
  <c r="H23" i="44"/>
  <c r="H22" i="44"/>
  <c r="H21" i="44"/>
  <c r="H20" i="44"/>
  <c r="H19" i="44"/>
  <c r="H18" i="44"/>
  <c r="H17" i="44"/>
  <c r="H16" i="44"/>
  <c r="H15" i="44"/>
  <c r="H14" i="44"/>
  <c r="H13" i="44"/>
  <c r="H12" i="44"/>
  <c r="H11" i="44"/>
  <c r="H10" i="44"/>
  <c r="H9" i="44"/>
  <c r="H8" i="44"/>
  <c r="H7" i="44"/>
  <c r="H6" i="44"/>
  <c r="I6" i="44" s="1"/>
  <c r="J6" i="44" s="1"/>
  <c r="N7" i="47" l="1"/>
  <c r="F22" i="47"/>
  <c r="F9" i="47"/>
  <c r="F10" i="47"/>
  <c r="F11" i="47"/>
  <c r="F12" i="47"/>
  <c r="F13" i="47"/>
  <c r="F14" i="47"/>
  <c r="F15" i="47"/>
  <c r="F16" i="47"/>
  <c r="F17" i="47"/>
  <c r="F18" i="47"/>
  <c r="F19" i="47"/>
  <c r="F20" i="47"/>
  <c r="F21" i="47"/>
  <c r="F8" i="47"/>
  <c r="B6" i="35" l="1"/>
  <c r="H20" i="53"/>
  <c r="H19" i="53"/>
  <c r="H18" i="53"/>
  <c r="H17" i="53"/>
  <c r="H16" i="53"/>
  <c r="H15" i="53"/>
  <c r="H14" i="53"/>
  <c r="H13" i="53"/>
  <c r="H12" i="53"/>
  <c r="H11" i="53"/>
  <c r="H10" i="53"/>
  <c r="H9" i="53"/>
  <c r="H8" i="53"/>
  <c r="H7" i="53"/>
  <c r="H6" i="53"/>
  <c r="F5" i="53"/>
  <c r="D5" i="53"/>
  <c r="H5" i="53" l="1"/>
  <c r="E7" i="35" l="1"/>
  <c r="E14" i="35"/>
  <c r="E8" i="35"/>
  <c r="E10" i="35"/>
  <c r="G13" i="35"/>
  <c r="E13" i="35" s="1"/>
  <c r="G9" i="35"/>
  <c r="F9" i="35"/>
  <c r="E9" i="35" l="1"/>
  <c r="F5" i="52"/>
  <c r="H20" i="52"/>
  <c r="H19" i="52"/>
  <c r="H18" i="52"/>
  <c r="H17" i="52"/>
  <c r="H16" i="52"/>
  <c r="H15" i="52"/>
  <c r="H14" i="52"/>
  <c r="H13" i="52"/>
  <c r="H12" i="52"/>
  <c r="H11" i="52"/>
  <c r="H10" i="52"/>
  <c r="H9" i="52"/>
  <c r="H8" i="52"/>
  <c r="H7" i="52"/>
  <c r="H6" i="52"/>
  <c r="H5" i="52" s="1"/>
  <c r="G20" i="52"/>
  <c r="F11" i="35"/>
  <c r="E11" i="35" s="1"/>
  <c r="G12" i="35" l="1"/>
  <c r="F12" i="35"/>
  <c r="E12" i="35" s="1"/>
  <c r="J5" i="44"/>
  <c r="I5" i="44"/>
  <c r="H5" i="44"/>
  <c r="G5" i="44"/>
  <c r="J5" i="43"/>
  <c r="I5" i="43"/>
  <c r="H5" i="43"/>
  <c r="G5" i="43"/>
  <c r="D5" i="52" l="1"/>
  <c r="U26" i="51" l="1"/>
  <c r="R26" i="51"/>
  <c r="Q26" i="51"/>
  <c r="P26" i="51"/>
  <c r="O26" i="51"/>
  <c r="L26" i="51"/>
  <c r="I26" i="51"/>
  <c r="F26" i="51" s="1"/>
  <c r="H26" i="51"/>
  <c r="G26" i="51"/>
  <c r="U25" i="51"/>
  <c r="R25" i="51"/>
  <c r="Q25" i="51"/>
  <c r="P25" i="51"/>
  <c r="O25" i="51"/>
  <c r="L25" i="51"/>
  <c r="I25" i="51"/>
  <c r="H25" i="51"/>
  <c r="G25" i="51"/>
  <c r="F25" i="51"/>
  <c r="U24" i="51"/>
  <c r="R24" i="51"/>
  <c r="O24" i="51" s="1"/>
  <c r="Q24" i="51"/>
  <c r="P24" i="51"/>
  <c r="L24" i="51"/>
  <c r="I24" i="51"/>
  <c r="H24" i="51"/>
  <c r="G24" i="51"/>
  <c r="F24" i="51"/>
  <c r="U23" i="51"/>
  <c r="O23" i="51" s="1"/>
  <c r="R23" i="51"/>
  <c r="Q23" i="51"/>
  <c r="P23" i="51"/>
  <c r="L23" i="51"/>
  <c r="I23" i="51"/>
  <c r="F23" i="51" s="1"/>
  <c r="H23" i="51"/>
  <c r="G23" i="51"/>
  <c r="U22" i="51"/>
  <c r="R22" i="51"/>
  <c r="Q22" i="51"/>
  <c r="P22" i="51"/>
  <c r="O22" i="51"/>
  <c r="L22" i="51"/>
  <c r="I22" i="51"/>
  <c r="F22" i="51" s="1"/>
  <c r="H22" i="51"/>
  <c r="G22" i="51"/>
  <c r="U21" i="51"/>
  <c r="R21" i="51"/>
  <c r="Q21" i="51"/>
  <c r="P21" i="51"/>
  <c r="O21" i="51"/>
  <c r="L21" i="51"/>
  <c r="I21" i="51"/>
  <c r="H21" i="51"/>
  <c r="G21" i="51"/>
  <c r="F21" i="51"/>
  <c r="U20" i="51"/>
  <c r="R20" i="51"/>
  <c r="O20" i="51" s="1"/>
  <c r="Q20" i="51"/>
  <c r="P20" i="51"/>
  <c r="L20" i="51"/>
  <c r="I20" i="51"/>
  <c r="H20" i="51"/>
  <c r="G20" i="51"/>
  <c r="F20" i="51"/>
  <c r="U19" i="51"/>
  <c r="O19" i="51" s="1"/>
  <c r="R19" i="51"/>
  <c r="Q19" i="51"/>
  <c r="P19" i="51"/>
  <c r="L19" i="51"/>
  <c r="I19" i="51"/>
  <c r="F19" i="51" s="1"/>
  <c r="H19" i="51"/>
  <c r="G19" i="51"/>
  <c r="U18" i="51"/>
  <c r="R18" i="51"/>
  <c r="Q18" i="51"/>
  <c r="P18" i="51"/>
  <c r="O18" i="51"/>
  <c r="L18" i="51"/>
  <c r="I18" i="51"/>
  <c r="F18" i="51" s="1"/>
  <c r="H18" i="51"/>
  <c r="G18" i="51"/>
  <c r="U17" i="51"/>
  <c r="R17" i="51"/>
  <c r="Q17" i="51"/>
  <c r="P17" i="51"/>
  <c r="O17" i="51"/>
  <c r="L17" i="51"/>
  <c r="I17" i="51"/>
  <c r="H17" i="51"/>
  <c r="G17" i="51"/>
  <c r="F17" i="51"/>
  <c r="U16" i="51"/>
  <c r="R16" i="51"/>
  <c r="O16" i="51" s="1"/>
  <c r="Q16" i="51"/>
  <c r="P16" i="51"/>
  <c r="L16" i="51"/>
  <c r="I16" i="51"/>
  <c r="H16" i="51"/>
  <c r="G16" i="51"/>
  <c r="F16" i="51"/>
  <c r="U15" i="51"/>
  <c r="O15" i="51" s="1"/>
  <c r="R15" i="51"/>
  <c r="Q15" i="51"/>
  <c r="P15" i="51"/>
  <c r="L15" i="51"/>
  <c r="I15" i="51"/>
  <c r="F15" i="51" s="1"/>
  <c r="H15" i="51"/>
  <c r="G15" i="51"/>
  <c r="U14" i="51"/>
  <c r="R14" i="51"/>
  <c r="Q14" i="51"/>
  <c r="P14" i="51"/>
  <c r="O14" i="51"/>
  <c r="L14" i="51"/>
  <c r="I14" i="51"/>
  <c r="F14" i="51" s="1"/>
  <c r="H14" i="51"/>
  <c r="G14" i="51"/>
  <c r="U13" i="51"/>
  <c r="R13" i="51"/>
  <c r="Q13" i="51"/>
  <c r="P13" i="51"/>
  <c r="O13" i="51"/>
  <c r="L13" i="51"/>
  <c r="I13" i="51"/>
  <c r="H13" i="51"/>
  <c r="G13" i="51"/>
  <c r="F13" i="51"/>
  <c r="U12" i="51"/>
  <c r="R12" i="51"/>
  <c r="O12" i="51" s="1"/>
  <c r="Q12" i="51"/>
  <c r="P12" i="51"/>
  <c r="L12" i="51"/>
  <c r="I12" i="51"/>
  <c r="H12" i="51"/>
  <c r="G12" i="51"/>
  <c r="F12" i="51"/>
  <c r="U11" i="51"/>
  <c r="O11" i="51" s="1"/>
  <c r="R11" i="51"/>
  <c r="Q11" i="51"/>
  <c r="P11" i="51"/>
  <c r="L11" i="51"/>
  <c r="I11" i="51"/>
  <c r="F11" i="51" s="1"/>
  <c r="H11" i="51"/>
  <c r="G11" i="51"/>
  <c r="U10" i="51"/>
  <c r="R10" i="51"/>
  <c r="Q10" i="51"/>
  <c r="P10" i="51"/>
  <c r="O10" i="51"/>
  <c r="L10" i="51"/>
  <c r="I10" i="51"/>
  <c r="F10" i="51" s="1"/>
  <c r="H10" i="51"/>
  <c r="G10" i="51"/>
  <c r="U9" i="51"/>
  <c r="R9" i="51"/>
  <c r="Q9" i="51"/>
  <c r="P9" i="51"/>
  <c r="O9" i="51"/>
  <c r="L9" i="51"/>
  <c r="I9" i="51"/>
  <c r="H9" i="51"/>
  <c r="G9" i="51"/>
  <c r="F9" i="51"/>
  <c r="U8" i="51"/>
  <c r="R8" i="51"/>
  <c r="O8" i="51" s="1"/>
  <c r="Q8" i="51"/>
  <c r="P8" i="51"/>
  <c r="L8" i="51"/>
  <c r="I8" i="51"/>
  <c r="H8" i="51"/>
  <c r="G8" i="51"/>
  <c r="U7" i="51"/>
  <c r="R7" i="51"/>
  <c r="Q7" i="51"/>
  <c r="P7" i="51"/>
  <c r="L7" i="51"/>
  <c r="I7" i="51"/>
  <c r="H7" i="51"/>
  <c r="H6" i="51" s="1"/>
  <c r="G7" i="51"/>
  <c r="W6" i="51"/>
  <c r="V6" i="51"/>
  <c r="T6" i="51"/>
  <c r="S6" i="51"/>
  <c r="Q6" i="51"/>
  <c r="N6" i="51"/>
  <c r="M6" i="51"/>
  <c r="K6" i="51"/>
  <c r="J6" i="51"/>
  <c r="D6" i="51"/>
  <c r="P6" i="51" l="1"/>
  <c r="O7" i="51"/>
  <c r="O6" i="51" s="1"/>
  <c r="I6" i="51"/>
  <c r="F7" i="51"/>
  <c r="F8" i="51"/>
  <c r="F6" i="51" s="1"/>
  <c r="L6" i="51"/>
  <c r="G6" i="51"/>
  <c r="R6" i="51"/>
  <c r="U6" i="51"/>
  <c r="G6" i="35" l="1"/>
  <c r="F6" i="35"/>
  <c r="E6" i="35"/>
  <c r="D7" i="47" l="1"/>
  <c r="D5" i="44" l="1"/>
  <c r="D5" i="43" l="1"/>
  <c r="B6" i="37" l="1"/>
  <c r="J6" i="36" l="1"/>
  <c r="I6" i="36"/>
  <c r="H6" i="36"/>
  <c r="G6" i="36"/>
  <c r="D6" i="36"/>
  <c r="J6" i="33" l="1"/>
  <c r="I6" i="33"/>
  <c r="H6" i="33"/>
  <c r="G6" i="33"/>
  <c r="D6" i="33"/>
  <c r="I6" i="32"/>
  <c r="H6" i="32"/>
  <c r="G6" i="32"/>
  <c r="F6" i="32"/>
  <c r="D6" i="32"/>
  <c r="I6" i="31"/>
  <c r="H6" i="31"/>
  <c r="G6" i="31"/>
  <c r="F6" i="31"/>
  <c r="D6" i="31"/>
  <c r="J6" i="30"/>
  <c r="I6" i="30"/>
  <c r="H6" i="30"/>
  <c r="G6" i="30"/>
  <c r="D6" i="30"/>
  <c r="J6" i="29"/>
  <c r="I6" i="29"/>
  <c r="H6" i="29"/>
  <c r="G6" i="29"/>
  <c r="D6" i="29"/>
  <c r="I6" i="28"/>
  <c r="H6" i="28"/>
  <c r="G6" i="28"/>
  <c r="F6" i="28"/>
  <c r="D6" i="28"/>
  <c r="J6" i="27"/>
  <c r="I6" i="27"/>
  <c r="H6" i="27"/>
  <c r="G6" i="27"/>
  <c r="D6" i="27"/>
  <c r="J6" i="23"/>
  <c r="I6" i="23"/>
  <c r="H6" i="23"/>
  <c r="G6" i="23"/>
  <c r="D6" i="23"/>
  <c r="I6" i="18"/>
  <c r="H6" i="18"/>
  <c r="G6" i="18"/>
  <c r="F6" i="18"/>
  <c r="D6" i="18"/>
  <c r="I6" i="16"/>
  <c r="H6" i="16"/>
  <c r="G6" i="16"/>
  <c r="F6" i="16"/>
  <c r="D6" i="16"/>
  <c r="J6" i="15"/>
  <c r="I6" i="15"/>
  <c r="H6" i="15"/>
  <c r="G6" i="15"/>
  <c r="D6" i="15"/>
  <c r="K6" i="14"/>
  <c r="J6" i="14"/>
  <c r="I6" i="14"/>
  <c r="H6" i="14"/>
  <c r="D6" i="14"/>
  <c r="J6" i="11" l="1"/>
  <c r="I6" i="11"/>
  <c r="H6" i="11"/>
  <c r="G6" i="11"/>
  <c r="D6" i="11"/>
  <c r="I6" i="10" l="1"/>
  <c r="H6" i="10"/>
  <c r="G6" i="10"/>
  <c r="F6" i="10"/>
  <c r="D6" i="10"/>
</calcChain>
</file>

<file path=xl/comments1.xml><?xml version="1.0" encoding="utf-8"?>
<comments xmlns="http://schemas.openxmlformats.org/spreadsheetml/2006/main">
  <authors>
    <author>축산관리담당</author>
  </authors>
  <commentList>
    <comment ref="F3" authorId="0" shapeId="0">
      <text>
        <r>
          <rPr>
            <b/>
            <sz val="9"/>
            <color indexed="8"/>
            <rFont val="맑은 고딕"/>
            <family val="3"/>
            <charset val="129"/>
          </rPr>
          <t>신청공고일 기준
축산물 이력제상 2세이상 암소 두수</t>
        </r>
      </text>
    </comment>
  </commentList>
</comments>
</file>

<file path=xl/comments2.xml><?xml version="1.0" encoding="utf-8"?>
<comments xmlns="http://schemas.openxmlformats.org/spreadsheetml/2006/main">
  <authors>
    <author>축산관리담당</author>
  </authors>
  <commentList>
    <comment ref="F3" authorId="0" shapeId="0">
      <text>
        <r>
          <rPr>
            <b/>
            <sz val="9"/>
            <color indexed="81"/>
            <rFont val="맑은 고딕"/>
            <family val="3"/>
            <charset val="129"/>
            <scheme val="major"/>
          </rPr>
          <t>신청공고일 기준
축산물 이력제상 사육두수</t>
        </r>
      </text>
    </comment>
  </commentList>
</comments>
</file>

<file path=xl/comments3.xml><?xml version="1.0" encoding="utf-8"?>
<comments xmlns="http://schemas.openxmlformats.org/spreadsheetml/2006/main">
  <authors>
    <author>축산관리담당</author>
  </authors>
  <commentList>
    <comment ref="F4" authorId="0" shapeId="0">
      <text>
        <r>
          <rPr>
            <b/>
            <sz val="9"/>
            <color indexed="81"/>
            <rFont val="맑은 고딕"/>
            <family val="3"/>
            <charset val="129"/>
            <scheme val="major"/>
          </rPr>
          <t>신청공고일 기준
축산물 이력제상 사육현황</t>
        </r>
      </text>
    </comment>
    <comment ref="J4" authorId="0" shapeId="0">
      <text>
        <r>
          <rPr>
            <b/>
            <sz val="9"/>
            <color indexed="10"/>
            <rFont val="맑은 고딕"/>
            <family val="3"/>
            <charset val="129"/>
          </rPr>
          <t>20두 미만 불가</t>
        </r>
      </text>
    </comment>
    <comment ref="G5" authorId="0" shapeId="0">
      <text>
        <r>
          <rPr>
            <b/>
            <sz val="9"/>
            <color indexed="81"/>
            <rFont val="돋움"/>
            <family val="3"/>
            <charset val="129"/>
          </rPr>
          <t>암소</t>
        </r>
        <r>
          <rPr>
            <b/>
            <sz val="9"/>
            <color indexed="81"/>
            <rFont val="Tahoma"/>
            <family val="2"/>
          </rPr>
          <t xml:space="preserve"> 30</t>
        </r>
        <r>
          <rPr>
            <b/>
            <sz val="9"/>
            <color indexed="81"/>
            <rFont val="돋움"/>
            <family val="3"/>
            <charset val="129"/>
          </rPr>
          <t>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이상</t>
        </r>
      </text>
    </comment>
  </commentList>
</comments>
</file>

<file path=xl/sharedStrings.xml><?xml version="1.0" encoding="utf-8"?>
<sst xmlns="http://schemas.openxmlformats.org/spreadsheetml/2006/main" count="462" uniqueCount="157">
  <si>
    <t>성명</t>
    <phoneticPr fontId="1" type="noConversion"/>
  </si>
  <si>
    <t>000읍면장</t>
    <phoneticPr fontId="1" type="noConversion"/>
  </si>
  <si>
    <t>읍면</t>
    <phoneticPr fontId="1" type="noConversion"/>
  </si>
  <si>
    <t>계</t>
    <phoneticPr fontId="1" type="noConversion"/>
  </si>
  <si>
    <t>자부담</t>
    <phoneticPr fontId="1" type="noConversion"/>
  </si>
  <si>
    <t>00면</t>
    <phoneticPr fontId="1" type="noConversion"/>
  </si>
  <si>
    <t>2020년도 돼지 액상정액 지원사업 신청내역</t>
    <phoneticPr fontId="1" type="noConversion"/>
  </si>
  <si>
    <t>예천군수 귀하</t>
    <phoneticPr fontId="1" type="noConversion"/>
  </si>
  <si>
    <t>순번</t>
    <phoneticPr fontId="1" type="noConversion"/>
  </si>
  <si>
    <t>사업신청자</t>
    <phoneticPr fontId="1" type="noConversion"/>
  </si>
  <si>
    <t>사업량
(개)</t>
    <phoneticPr fontId="1" type="noConversion"/>
  </si>
  <si>
    <t>사업비(천원)</t>
    <phoneticPr fontId="1" type="noConversion"/>
  </si>
  <si>
    <t>비고</t>
    <phoneticPr fontId="1" type="noConversion"/>
  </si>
  <si>
    <t>주소(도로명)</t>
    <phoneticPr fontId="1" type="noConversion"/>
  </si>
  <si>
    <t>사업장 주소</t>
    <phoneticPr fontId="1" type="noConversion"/>
  </si>
  <si>
    <t>계</t>
    <phoneticPr fontId="1" type="noConversion"/>
  </si>
  <si>
    <t>보조</t>
    <phoneticPr fontId="1" type="noConversion"/>
  </si>
  <si>
    <t>자부담</t>
    <phoneticPr fontId="1" type="noConversion"/>
  </si>
  <si>
    <t>00로 000</t>
    <phoneticPr fontId="1" type="noConversion"/>
  </si>
  <si>
    <t>2020년도 모돈 생산성 제고 장비 지원사업 신청내역</t>
    <phoneticPr fontId="1" type="noConversion"/>
  </si>
  <si>
    <t>예천군수 귀하</t>
    <phoneticPr fontId="1" type="noConversion"/>
  </si>
  <si>
    <t>000읍면장</t>
    <phoneticPr fontId="1" type="noConversion"/>
  </si>
  <si>
    <t>순번</t>
    <phoneticPr fontId="1" type="noConversion"/>
  </si>
  <si>
    <t>읍면</t>
    <phoneticPr fontId="1" type="noConversion"/>
  </si>
  <si>
    <t>사업신청자</t>
    <phoneticPr fontId="1" type="noConversion"/>
  </si>
  <si>
    <t>장비명</t>
    <phoneticPr fontId="1" type="noConversion"/>
  </si>
  <si>
    <t>사업비(천원)</t>
    <phoneticPr fontId="1" type="noConversion"/>
  </si>
  <si>
    <t>비고</t>
    <phoneticPr fontId="1" type="noConversion"/>
  </si>
  <si>
    <t>주소(도로명)</t>
    <phoneticPr fontId="1" type="noConversion"/>
  </si>
  <si>
    <t>성명</t>
    <phoneticPr fontId="1" type="noConversion"/>
  </si>
  <si>
    <t>사업장 주소</t>
    <phoneticPr fontId="1" type="noConversion"/>
  </si>
  <si>
    <t>보조</t>
    <phoneticPr fontId="1" type="noConversion"/>
  </si>
  <si>
    <t>00면</t>
    <phoneticPr fontId="1" type="noConversion"/>
  </si>
  <si>
    <t>00로 000</t>
    <phoneticPr fontId="1" type="noConversion"/>
  </si>
  <si>
    <t>사업량
(대)</t>
    <phoneticPr fontId="1" type="noConversion"/>
  </si>
  <si>
    <t>기자재종류</t>
    <phoneticPr fontId="1" type="noConversion"/>
  </si>
  <si>
    <t>사업량
(대)</t>
    <phoneticPr fontId="1" type="noConversion"/>
  </si>
  <si>
    <t>2020년도 양계자동급수 장치 및 투약기 지원사업 신청내역</t>
    <phoneticPr fontId="1" type="noConversion"/>
  </si>
  <si>
    <t>2020년도 염소 생산능력 개선제 지원사업 신청내역</t>
    <phoneticPr fontId="1" type="noConversion"/>
  </si>
  <si>
    <t>사업량
(개,포)</t>
    <phoneticPr fontId="1" type="noConversion"/>
  </si>
  <si>
    <t>2020년도 예천한우(참우) 등록 지원사업 신청내역</t>
    <phoneticPr fontId="1" type="noConversion"/>
  </si>
  <si>
    <t>사업량
(두)</t>
    <phoneticPr fontId="1" type="noConversion"/>
  </si>
  <si>
    <t>2020년도 이유자돈 생산성 제고 장비 지원사업 신청내역</t>
    <phoneticPr fontId="1" type="noConversion"/>
  </si>
  <si>
    <t>사업량
(대)</t>
    <phoneticPr fontId="1" type="noConversion"/>
  </si>
  <si>
    <t>2020년도 축사 전기관리시설 지원사업 신청내역</t>
    <phoneticPr fontId="1" type="noConversion"/>
  </si>
  <si>
    <t>사업량
(개소)</t>
    <phoneticPr fontId="1" type="noConversion"/>
  </si>
  <si>
    <t>2020년도 쿨링패드 및 스프링클러 지원사업 신청내역</t>
    <phoneticPr fontId="1" type="noConversion"/>
  </si>
  <si>
    <t>사업량
(개소)</t>
    <phoneticPr fontId="1" type="noConversion"/>
  </si>
  <si>
    <t>2020년도 폭염피해 예방 면역강화제 구입 지원사업 신청내역</t>
    <phoneticPr fontId="1" type="noConversion"/>
  </si>
  <si>
    <t>사업량
(포)</t>
    <phoneticPr fontId="1" type="noConversion"/>
  </si>
  <si>
    <t>2020년도 한우 미네랄블럭 지원사업 신청내역</t>
    <phoneticPr fontId="1" type="noConversion"/>
  </si>
  <si>
    <t>사업량
(개)</t>
    <phoneticPr fontId="1" type="noConversion"/>
  </si>
  <si>
    <t>2020년도 한우 사료자동급이기 지원사업 신청내역</t>
    <phoneticPr fontId="1" type="noConversion"/>
  </si>
  <si>
    <t>사업량
(대)</t>
    <phoneticPr fontId="1" type="noConversion"/>
  </si>
  <si>
    <t>2020년도 한우거세 지원사업 신청내역</t>
    <phoneticPr fontId="1" type="noConversion"/>
  </si>
  <si>
    <t>사업량
(두)</t>
    <phoneticPr fontId="1" type="noConversion"/>
  </si>
  <si>
    <t>2020년도 한우등록우 인공수정료 지원사업 신청내역</t>
    <phoneticPr fontId="1" type="noConversion"/>
  </si>
  <si>
    <t>2020년도 한우번식능력개선제 지원사업 신청내역</t>
    <phoneticPr fontId="1" type="noConversion"/>
  </si>
  <si>
    <t>사업량
(포,개)</t>
    <phoneticPr fontId="1" type="noConversion"/>
  </si>
  <si>
    <t>연번</t>
    <phoneticPr fontId="9" type="noConversion"/>
  </si>
  <si>
    <t>사업명</t>
    <phoneticPr fontId="9" type="noConversion"/>
  </si>
  <si>
    <t>사업량</t>
    <phoneticPr fontId="9" type="noConversion"/>
  </si>
  <si>
    <t>사업비(천원)</t>
    <phoneticPr fontId="9" type="noConversion"/>
  </si>
  <si>
    <t>신청축종</t>
    <phoneticPr fontId="9" type="noConversion"/>
  </si>
  <si>
    <t>제외대상</t>
    <phoneticPr fontId="9" type="noConversion"/>
  </si>
  <si>
    <t>기타사항</t>
    <phoneticPr fontId="9" type="noConversion"/>
  </si>
  <si>
    <t>계</t>
    <phoneticPr fontId="9" type="noConversion"/>
  </si>
  <si>
    <t>보조</t>
    <phoneticPr fontId="9" type="noConversion"/>
  </si>
  <si>
    <t>자부담</t>
    <phoneticPr fontId="9" type="noConversion"/>
  </si>
  <si>
    <t>읍면에서 대상자 선정</t>
    <phoneticPr fontId="9" type="noConversion"/>
  </si>
  <si>
    <t>축산업 미등록 농가</t>
    <phoneticPr fontId="1" type="noConversion"/>
  </si>
  <si>
    <t>2020년 축산정책분야 지원사업 내역</t>
    <phoneticPr fontId="9" type="noConversion"/>
  </si>
  <si>
    <t>한우번식능력개선제 지원</t>
    <phoneticPr fontId="1" type="noConversion"/>
  </si>
  <si>
    <t>6,600개</t>
    <phoneticPr fontId="1" type="noConversion"/>
  </si>
  <si>
    <t>한우 번식우 농가</t>
    <phoneticPr fontId="1" type="noConversion"/>
  </si>
  <si>
    <t>단가(천원)</t>
    <phoneticPr fontId="9" type="noConversion"/>
  </si>
  <si>
    <t>2020년도 젖소 유질개선제 지원사업 신청내역</t>
    <phoneticPr fontId="1" type="noConversion"/>
  </si>
  <si>
    <t>사업량
(포)</t>
    <phoneticPr fontId="1" type="noConversion"/>
  </si>
  <si>
    <t>사육두수
(수)</t>
    <phoneticPr fontId="1" type="noConversion"/>
  </si>
  <si>
    <t>사육두수
(두)</t>
    <phoneticPr fontId="1" type="noConversion"/>
  </si>
  <si>
    <t>사육두수
(두)</t>
    <phoneticPr fontId="1" type="noConversion"/>
  </si>
  <si>
    <t>사육두수
(두)</t>
    <phoneticPr fontId="1" type="noConversion"/>
  </si>
  <si>
    <t>사육두수
(두)</t>
    <phoneticPr fontId="1" type="noConversion"/>
  </si>
  <si>
    <t>한우농가</t>
    <phoneticPr fontId="1" type="noConversion"/>
  </si>
  <si>
    <t>신청량
(포)</t>
    <phoneticPr fontId="1" type="noConversion"/>
  </si>
  <si>
    <t>사육두수
(두)</t>
    <phoneticPr fontId="1" type="noConversion"/>
  </si>
  <si>
    <t>신청량
(포)</t>
    <phoneticPr fontId="1" type="noConversion"/>
  </si>
  <si>
    <t>계</t>
    <phoneticPr fontId="1" type="noConversion"/>
  </si>
  <si>
    <t>축협신청</t>
    <phoneticPr fontId="1" type="noConversion"/>
  </si>
  <si>
    <t>한우농가</t>
    <phoneticPr fontId="1" type="noConversion"/>
  </si>
  <si>
    <t>축산물 이력제 농장별 사육개체현황 확인</t>
    <phoneticPr fontId="1" type="noConversion"/>
  </si>
  <si>
    <t>4종</t>
    <phoneticPr fontId="1" type="noConversion"/>
  </si>
  <si>
    <t>한우농가</t>
    <phoneticPr fontId="1" type="noConversion"/>
  </si>
  <si>
    <t>단가
(천원)</t>
    <phoneticPr fontId="9" type="noConversion"/>
  </si>
  <si>
    <t>암</t>
    <phoneticPr fontId="1" type="noConversion"/>
  </si>
  <si>
    <t>사육현황(두)</t>
    <phoneticPr fontId="1" type="noConversion"/>
  </si>
  <si>
    <t>15개월령미만</t>
    <phoneticPr fontId="1" type="noConversion"/>
  </si>
  <si>
    <t>15개월령이상</t>
    <phoneticPr fontId="1" type="noConversion"/>
  </si>
  <si>
    <t>사업량
(두)</t>
    <phoneticPr fontId="1" type="noConversion"/>
  </si>
  <si>
    <t>참여대상
개체번호</t>
    <phoneticPr fontId="1" type="noConversion"/>
  </si>
  <si>
    <t>우량한우암소 장려금 지원</t>
    <phoneticPr fontId="1" type="noConversion"/>
  </si>
  <si>
    <t>한우 암소 사료 첨가 영양제 지원</t>
    <phoneticPr fontId="1" type="noConversion"/>
  </si>
  <si>
    <t>한우 등록우 인공수정료 지원</t>
    <phoneticPr fontId="1" type="noConversion"/>
  </si>
  <si>
    <t>축협신청
- 농가 : 혈통등록우 1만원/두, 고등등록우 2만원/두
- 수정사(수의사) 및 자가수정농가 : 1만원/두</t>
    <phoneticPr fontId="1" type="noConversion"/>
  </si>
  <si>
    <t>경북한우 암소능력 개량사업(4종)</t>
    <phoneticPr fontId="1" type="noConversion"/>
  </si>
  <si>
    <t>번식 전업농 또는 암소 30두 이상 사육농가
농가별 최소 20두 이상 분석(20두 미만 불가)</t>
    <phoneticPr fontId="1" type="noConversion"/>
  </si>
  <si>
    <t>한우암소 유전체분석 지원</t>
    <phoneticPr fontId="1" type="noConversion"/>
  </si>
  <si>
    <t>13개월령이상 암소 두수(두)</t>
    <phoneticPr fontId="1" type="noConversion"/>
  </si>
  <si>
    <t>3,000포</t>
    <phoneticPr fontId="1" type="noConversion"/>
  </si>
  <si>
    <t>순번</t>
    <phoneticPr fontId="9" type="noConversion"/>
  </si>
  <si>
    <t>읍면</t>
    <phoneticPr fontId="9" type="noConversion"/>
  </si>
  <si>
    <t>대상자</t>
    <phoneticPr fontId="9" type="noConversion"/>
  </si>
  <si>
    <t xml:space="preserve">지급두수(두) </t>
    <phoneticPr fontId="9" type="noConversion"/>
  </si>
  <si>
    <t xml:space="preserve">지급금액(천원) </t>
    <phoneticPr fontId="9" type="noConversion"/>
  </si>
  <si>
    <t>계좌번호</t>
    <phoneticPr fontId="9" type="noConversion"/>
  </si>
  <si>
    <t>은행명</t>
    <phoneticPr fontId="9" type="noConversion"/>
  </si>
  <si>
    <t>주민등록번호</t>
    <phoneticPr fontId="9" type="noConversion"/>
  </si>
  <si>
    <t>비고</t>
    <phoneticPr fontId="9" type="noConversion"/>
  </si>
  <si>
    <t>주소</t>
    <phoneticPr fontId="9" type="noConversion"/>
  </si>
  <si>
    <t>성명</t>
    <phoneticPr fontId="9" type="noConversion"/>
  </si>
  <si>
    <t>사업장 주소</t>
    <phoneticPr fontId="9" type="noConversion"/>
  </si>
  <si>
    <t>합계</t>
    <phoneticPr fontId="9" type="noConversion"/>
  </si>
  <si>
    <t>보유장려금</t>
    <phoneticPr fontId="9" type="noConversion"/>
  </si>
  <si>
    <t>생산장려금</t>
    <phoneticPr fontId="9" type="noConversion"/>
  </si>
  <si>
    <t>소계</t>
    <phoneticPr fontId="9" type="noConversion"/>
  </si>
  <si>
    <t>우량</t>
    <phoneticPr fontId="9" type="noConversion"/>
  </si>
  <si>
    <t>초우량</t>
    <phoneticPr fontId="9" type="noConversion"/>
  </si>
  <si>
    <t xml:space="preserve">우량 </t>
    <phoneticPr fontId="9" type="noConversion"/>
  </si>
  <si>
    <t>한우 수송아지 거세 지원</t>
    <phoneticPr fontId="1" type="noConversion"/>
  </si>
  <si>
    <t>신청량
(두)</t>
    <phoneticPr fontId="1" type="noConversion"/>
  </si>
  <si>
    <t>사업비
(천원)</t>
    <phoneticPr fontId="1" type="noConversion"/>
  </si>
  <si>
    <t>계좌번호</t>
    <phoneticPr fontId="1" type="noConversion"/>
  </si>
  <si>
    <t>은행명</t>
    <phoneticPr fontId="1" type="noConversion"/>
  </si>
  <si>
    <t>주민등록번호</t>
    <phoneticPr fontId="1" type="noConversion"/>
  </si>
  <si>
    <t>2025년 한우분야 지원사업 내역</t>
    <phoneticPr fontId="9" type="noConversion"/>
  </si>
  <si>
    <t>1,000두</t>
    <phoneticPr fontId="1" type="noConversion"/>
  </si>
  <si>
    <t>140두</t>
    <phoneticPr fontId="1" type="noConversion"/>
  </si>
  <si>
    <r>
      <t xml:space="preserve">2025년도 </t>
    </r>
    <r>
      <rPr>
        <b/>
        <sz val="26"/>
        <color indexed="12"/>
        <rFont val="HY헤드라인M"/>
        <family val="1"/>
        <charset val="129"/>
      </rPr>
      <t>우량한우암소 장려금 지원사업</t>
    </r>
    <r>
      <rPr>
        <b/>
        <sz val="26"/>
        <color indexed="8"/>
        <rFont val="HY헤드라인M"/>
        <family val="1"/>
        <charset val="129"/>
      </rPr>
      <t xml:space="preserve"> 장려금 서식(변경 금지)</t>
    </r>
    <phoneticPr fontId="9" type="noConversion"/>
  </si>
  <si>
    <t>280두</t>
    <phoneticPr fontId="1" type="noConversion"/>
  </si>
  <si>
    <t>10,000두</t>
    <phoneticPr fontId="1" type="noConversion"/>
  </si>
  <si>
    <t>13,308종</t>
    <phoneticPr fontId="1" type="noConversion"/>
  </si>
  <si>
    <t>2,480포</t>
    <phoneticPr fontId="1" type="noConversion"/>
  </si>
  <si>
    <t>단가
(천원)</t>
    <phoneticPr fontId="1" type="noConversion"/>
  </si>
  <si>
    <t>한우농가 생산성 향상 미네랄제제 지원</t>
    <phoneticPr fontId="1" type="noConversion"/>
  </si>
  <si>
    <t>비육용 암소시장 육성사업 지원</t>
    <phoneticPr fontId="1" type="noConversion"/>
  </si>
  <si>
    <t>520두</t>
    <phoneticPr fontId="1" type="noConversion"/>
  </si>
  <si>
    <t xml:space="preserve">   </t>
    <phoneticPr fontId="1" type="noConversion"/>
  </si>
  <si>
    <r>
      <t xml:space="preserve">2025년도 </t>
    </r>
    <r>
      <rPr>
        <b/>
        <sz val="20"/>
        <color rgb="FF0000FF"/>
        <rFont val="HY헤드라인M"/>
        <family val="1"/>
        <charset val="129"/>
      </rPr>
      <t>한우 암소 유전체분석</t>
    </r>
    <r>
      <rPr>
        <b/>
        <sz val="20"/>
        <color theme="1"/>
        <rFont val="HY헤드라인M"/>
        <family val="1"/>
        <charset val="129"/>
      </rPr>
      <t xml:space="preserve"> 지원사업 신청내역</t>
    </r>
    <phoneticPr fontId="1" type="noConversion"/>
  </si>
  <si>
    <r>
      <t xml:space="preserve">2025년도 </t>
    </r>
    <r>
      <rPr>
        <b/>
        <sz val="20"/>
        <color rgb="FF0000FF"/>
        <rFont val="HY헤드라인M"/>
        <family val="1"/>
        <charset val="129"/>
      </rPr>
      <t>비육용 암소시장 육성사업(난소 결찰·적출 시술)</t>
    </r>
    <r>
      <rPr>
        <b/>
        <sz val="20"/>
        <color theme="1"/>
        <rFont val="HY헤드라인M"/>
        <family val="1"/>
        <charset val="129"/>
      </rPr>
      <t xml:space="preserve"> 완료내역 </t>
    </r>
    <phoneticPr fontId="1" type="noConversion"/>
  </si>
  <si>
    <r>
      <t xml:space="preserve">2025년도 </t>
    </r>
    <r>
      <rPr>
        <b/>
        <sz val="20"/>
        <color rgb="FF0000FF"/>
        <rFont val="HY헤드라인M"/>
        <family val="1"/>
        <charset val="129"/>
      </rPr>
      <t>한우 수송아지 거세 지원사업</t>
    </r>
    <r>
      <rPr>
        <b/>
        <sz val="20"/>
        <color theme="1"/>
        <rFont val="HY헤드라인M"/>
        <family val="1"/>
        <charset val="129"/>
      </rPr>
      <t xml:space="preserve"> 완료내역 </t>
    </r>
    <phoneticPr fontId="1" type="noConversion"/>
  </si>
  <si>
    <r>
      <t xml:space="preserve">2025년도 </t>
    </r>
    <r>
      <rPr>
        <b/>
        <sz val="20"/>
        <color rgb="FF0000FF"/>
        <rFont val="HY헤드라인M"/>
        <family val="1"/>
        <charset val="129"/>
      </rPr>
      <t>한우농가 생산성 향상 미네랄제제</t>
    </r>
    <r>
      <rPr>
        <b/>
        <sz val="20"/>
        <color theme="1"/>
        <rFont val="HY헤드라인M"/>
        <family val="1"/>
        <charset val="129"/>
      </rPr>
      <t xml:space="preserve"> 지원사업 신청내역</t>
    </r>
    <phoneticPr fontId="1" type="noConversion"/>
  </si>
  <si>
    <r>
      <t xml:space="preserve">2025년도 </t>
    </r>
    <r>
      <rPr>
        <b/>
        <sz val="20"/>
        <color rgb="FF0000FF"/>
        <rFont val="HY헤드라인M"/>
        <family val="1"/>
        <charset val="129"/>
      </rPr>
      <t>한우 암소 사료 첨가 영양제</t>
    </r>
    <r>
      <rPr>
        <b/>
        <sz val="20"/>
        <color theme="1"/>
        <rFont val="HY헤드라인M"/>
        <family val="1"/>
        <charset val="129"/>
      </rPr>
      <t xml:space="preserve"> 지원사업 신청내역</t>
    </r>
    <phoneticPr fontId="1" type="noConversion"/>
  </si>
  <si>
    <t>시술 당시 만 14개월령 이하이면서
25.1.1.이후 난소 결찰·적출시술을 한 한우 암소</t>
    <phoneticPr fontId="1" type="noConversion"/>
  </si>
  <si>
    <r>
      <t xml:space="preserve">농가당 최대 20두, 5~8개월령 거세한 한우 송아지, </t>
    </r>
    <r>
      <rPr>
        <b/>
        <sz val="16"/>
        <rFont val="휴먼명조"/>
        <family val="3"/>
        <charset val="129"/>
      </rPr>
      <t>선착순 시행</t>
    </r>
    <phoneticPr fontId="1" type="noConversion"/>
  </si>
  <si>
    <r>
      <t xml:space="preserve">축산물이력제 상 12개월 이상 보유한 농가, </t>
    </r>
    <r>
      <rPr>
        <b/>
        <sz val="16"/>
        <rFont val="휴먼명조"/>
        <family val="3"/>
        <charset val="129"/>
      </rPr>
      <t>연 1회 신청</t>
    </r>
    <phoneticPr fontId="1" type="noConversion"/>
  </si>
  <si>
    <t>보조</t>
    <phoneticPr fontId="1" type="noConversion"/>
  </si>
  <si>
    <t>자부담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</si>
</sst>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76" formatCode="#,##0_);[Red]\(#,##0\)"/>
    <numFmt numFmtId="177" formatCode="#,##0_ "/>
  </numFmts>
  <fonts count="3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6"/>
      <color theme="1"/>
      <name val="HY헤드라인M"/>
      <family val="1"/>
      <charset val="129"/>
    </font>
    <font>
      <sz val="16"/>
      <color theme="1"/>
      <name val="휴먼명조"/>
      <family val="3"/>
      <charset val="129"/>
    </font>
    <font>
      <b/>
      <sz val="18"/>
      <color theme="1"/>
      <name val="HY헤드라인M"/>
      <family val="1"/>
      <charset val="129"/>
    </font>
    <font>
      <sz val="11"/>
      <color theme="1"/>
      <name val="휴먼명조"/>
      <family val="3"/>
      <charset val="129"/>
    </font>
    <font>
      <b/>
      <sz val="12"/>
      <color theme="1"/>
      <name val="휴먼명조"/>
      <family val="3"/>
      <charset val="129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3"/>
      <charset val="129"/>
    </font>
    <font>
      <b/>
      <sz val="24"/>
      <color theme="1"/>
      <name val="HY헤드라인M"/>
      <family val="1"/>
      <charset val="129"/>
    </font>
    <font>
      <sz val="14"/>
      <color theme="1"/>
      <name val="휴먼명조"/>
      <family val="3"/>
      <charset val="129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b/>
      <sz val="14"/>
      <color theme="1"/>
      <name val="휴먼명조"/>
      <family val="3"/>
      <charset val="129"/>
    </font>
    <font>
      <sz val="14"/>
      <color rgb="FFFF0000"/>
      <name val="휴먼명조"/>
      <family val="3"/>
      <charset val="129"/>
    </font>
    <font>
      <b/>
      <sz val="9"/>
      <color indexed="10"/>
      <name val="맑은 고딕"/>
      <family val="3"/>
      <charset val="129"/>
    </font>
    <font>
      <b/>
      <sz val="9"/>
      <color indexed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26"/>
      <color theme="1"/>
      <name val="HY헤드라인M"/>
      <family val="1"/>
      <charset val="129"/>
    </font>
    <font>
      <b/>
      <sz val="26"/>
      <color indexed="12"/>
      <name val="HY헤드라인M"/>
      <family val="1"/>
      <charset val="129"/>
    </font>
    <font>
      <b/>
      <sz val="26"/>
      <color indexed="8"/>
      <name val="HY헤드라인M"/>
      <family val="1"/>
      <charset val="129"/>
    </font>
    <font>
      <b/>
      <sz val="12"/>
      <color theme="1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ajor"/>
    </font>
    <font>
      <b/>
      <sz val="11"/>
      <color rgb="FF0000CC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b/>
      <sz val="36"/>
      <color theme="1"/>
      <name val="HY헤드라인M"/>
      <family val="1"/>
      <charset val="129"/>
    </font>
    <font>
      <b/>
      <sz val="9"/>
      <color indexed="81"/>
      <name val="맑은 고딕"/>
      <family val="3"/>
      <charset val="129"/>
      <scheme val="major"/>
    </font>
    <font>
      <b/>
      <sz val="20"/>
      <color theme="1"/>
      <name val="HY헤드라인M"/>
      <family val="1"/>
      <charset val="129"/>
    </font>
    <font>
      <b/>
      <sz val="20"/>
      <color rgb="FF0000FF"/>
      <name val="HY헤드라인M"/>
      <family val="1"/>
      <charset val="129"/>
    </font>
    <font>
      <b/>
      <sz val="16"/>
      <color theme="1"/>
      <name val="휴먼명조"/>
      <family val="3"/>
      <charset val="129"/>
    </font>
    <font>
      <sz val="16"/>
      <color rgb="FFFF0000"/>
      <name val="휴먼명조"/>
      <family val="3"/>
      <charset val="129"/>
    </font>
    <font>
      <sz val="16"/>
      <name val="휴먼명조"/>
      <family val="3"/>
      <charset val="129"/>
    </font>
    <font>
      <b/>
      <sz val="16"/>
      <color rgb="FF0000FF"/>
      <name val="휴먼명조"/>
      <family val="3"/>
      <charset val="129"/>
    </font>
    <font>
      <b/>
      <sz val="16"/>
      <name val="휴먼명조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8" fillId="0" borderId="0" applyFont="0" applyFill="0" applyBorder="0" applyAlignment="0" applyProtection="0">
      <alignment vertical="center"/>
    </xf>
    <xf numFmtId="0" fontId="18" fillId="0" borderId="0">
      <alignment vertical="center"/>
    </xf>
    <xf numFmtId="41" fontId="18" fillId="0" borderId="0" applyFont="0" applyFill="0" applyBorder="0" applyAlignment="0" applyProtection="0">
      <alignment vertical="center"/>
    </xf>
  </cellStyleXfs>
  <cellXfs count="192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>
      <alignment vertical="center"/>
    </xf>
    <xf numFmtId="0" fontId="6" fillId="0" borderId="8" xfId="0" applyFont="1" applyBorder="1" applyAlignment="1">
      <alignment horizontal="center" vertical="center"/>
    </xf>
    <xf numFmtId="0" fontId="6" fillId="0" borderId="11" xfId="0" applyFont="1" applyBorder="1">
      <alignment vertical="center"/>
    </xf>
    <xf numFmtId="0" fontId="6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6" fillId="0" borderId="12" xfId="0" applyFont="1" applyBorder="1">
      <alignment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>
      <alignment vertical="center"/>
    </xf>
    <xf numFmtId="0" fontId="6" fillId="0" borderId="6" xfId="0" applyFont="1" applyBorder="1" applyAlignment="1">
      <alignment horizontal="center" vertical="center"/>
    </xf>
    <xf numFmtId="0" fontId="6" fillId="0" borderId="10" xfId="0" applyFont="1" applyBorder="1">
      <alignment vertical="center"/>
    </xf>
    <xf numFmtId="0" fontId="7" fillId="2" borderId="6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41" fontId="6" fillId="0" borderId="0" xfId="1" applyFont="1">
      <alignment vertical="center"/>
    </xf>
    <xf numFmtId="0" fontId="6" fillId="0" borderId="0" xfId="0" applyFont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>
      <alignment vertical="center"/>
    </xf>
    <xf numFmtId="0" fontId="11" fillId="0" borderId="6" xfId="0" applyFont="1" applyBorder="1" applyAlignment="1">
      <alignment horizontal="center" vertical="center"/>
    </xf>
    <xf numFmtId="41" fontId="11" fillId="0" borderId="6" xfId="1" applyFont="1" applyBorder="1">
      <alignment vertical="center"/>
    </xf>
    <xf numFmtId="41" fontId="11" fillId="0" borderId="10" xfId="1" applyFont="1" applyBorder="1">
      <alignment vertical="center"/>
    </xf>
    <xf numFmtId="0" fontId="11" fillId="0" borderId="19" xfId="0" applyFont="1" applyBorder="1" applyAlignment="1">
      <alignment horizontal="center" vertical="center"/>
    </xf>
    <xf numFmtId="0" fontId="11" fillId="0" borderId="20" xfId="0" applyFont="1" applyBorder="1">
      <alignment vertical="center"/>
    </xf>
    <xf numFmtId="176" fontId="11" fillId="0" borderId="20" xfId="0" applyNumberFormat="1" applyFont="1" applyBorder="1">
      <alignment vertical="center"/>
    </xf>
    <xf numFmtId="0" fontId="11" fillId="0" borderId="21" xfId="0" applyFont="1" applyBorder="1">
      <alignment vertical="center"/>
    </xf>
    <xf numFmtId="0" fontId="11" fillId="0" borderId="20" xfId="0" quotePrefix="1" applyFont="1" applyBorder="1" applyAlignment="1">
      <alignment horizontal="center" vertical="center"/>
    </xf>
    <xf numFmtId="0" fontId="15" fillId="0" borderId="6" xfId="0" applyFont="1" applyBorder="1" applyAlignment="1">
      <alignment vertical="center" wrapText="1"/>
    </xf>
    <xf numFmtId="0" fontId="7" fillId="2" borderId="6" xfId="0" applyFont="1" applyFill="1" applyBorder="1" applyAlignment="1">
      <alignment horizontal="center" vertical="center"/>
    </xf>
    <xf numFmtId="0" fontId="14" fillId="3" borderId="6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41" fontId="6" fillId="0" borderId="0" xfId="1" applyFont="1" applyAlignment="1">
      <alignment horizontal="center" vertical="center"/>
    </xf>
    <xf numFmtId="0" fontId="6" fillId="0" borderId="8" xfId="0" applyFont="1" applyBorder="1" applyAlignment="1">
      <alignment horizontal="center" vertical="center" shrinkToFit="1"/>
    </xf>
    <xf numFmtId="0" fontId="6" fillId="0" borderId="11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2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0" fontId="6" fillId="0" borderId="8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6" xfId="0" applyFont="1" applyBorder="1" applyAlignment="1">
      <alignment horizontal="left" vertical="center" shrinkToFit="1"/>
    </xf>
    <xf numFmtId="41" fontId="6" fillId="0" borderId="8" xfId="1" applyFont="1" applyBorder="1" applyAlignment="1">
      <alignment horizontal="center" vertical="center" shrinkToFit="1"/>
    </xf>
    <xf numFmtId="41" fontId="6" fillId="0" borderId="1" xfId="1" applyFont="1" applyBorder="1" applyAlignment="1">
      <alignment horizontal="center" vertical="center" shrinkToFit="1"/>
    </xf>
    <xf numFmtId="41" fontId="6" fillId="0" borderId="6" xfId="1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7" fillId="2" borderId="14" xfId="0" applyFont="1" applyFill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wrapText="1" shrinkToFit="1"/>
    </xf>
    <xf numFmtId="0" fontId="6" fillId="0" borderId="23" xfId="0" applyFont="1" applyBorder="1" applyAlignment="1">
      <alignment horizontal="center" vertical="center" wrapText="1" shrinkToFit="1"/>
    </xf>
    <xf numFmtId="0" fontId="6" fillId="0" borderId="24" xfId="0" applyFont="1" applyBorder="1" applyAlignment="1">
      <alignment horizontal="center" vertical="center" wrapText="1" shrinkToFit="1"/>
    </xf>
    <xf numFmtId="0" fontId="18" fillId="0" borderId="0" xfId="2">
      <alignment vertical="center"/>
    </xf>
    <xf numFmtId="0" fontId="5" fillId="0" borderId="0" xfId="2" applyFont="1" applyBorder="1" applyAlignment="1">
      <alignment horizontal="center" vertical="center"/>
    </xf>
    <xf numFmtId="0" fontId="5" fillId="0" borderId="0" xfId="2" applyFont="1" applyFill="1" applyBorder="1" applyAlignment="1">
      <alignment horizontal="center" vertical="center"/>
    </xf>
    <xf numFmtId="0" fontId="23" fillId="4" borderId="1" xfId="2" applyFont="1" applyFill="1" applyBorder="1" applyAlignment="1">
      <alignment horizontal="center" vertical="center" shrinkToFit="1"/>
    </xf>
    <xf numFmtId="0" fontId="23" fillId="5" borderId="1" xfId="2" applyFont="1" applyFill="1" applyBorder="1" applyAlignment="1">
      <alignment horizontal="center" vertical="center" shrinkToFit="1"/>
    </xf>
    <xf numFmtId="0" fontId="24" fillId="0" borderId="1" xfId="2" applyFont="1" applyBorder="1" applyAlignment="1">
      <alignment horizontal="center" vertical="center"/>
    </xf>
    <xf numFmtId="0" fontId="24" fillId="0" borderId="1" xfId="2" applyFont="1" applyBorder="1" applyAlignment="1">
      <alignment horizontal="center" vertical="center" shrinkToFit="1"/>
    </xf>
    <xf numFmtId="0" fontId="24" fillId="0" borderId="1" xfId="2" applyFont="1" applyBorder="1" applyAlignment="1">
      <alignment horizontal="left" vertical="center" shrinkToFit="1"/>
    </xf>
    <xf numFmtId="0" fontId="25" fillId="0" borderId="1" xfId="2" applyFont="1" applyBorder="1" applyAlignment="1">
      <alignment horizontal="center" vertical="center" shrinkToFit="1"/>
    </xf>
    <xf numFmtId="41" fontId="24" fillId="0" borderId="1" xfId="3" applyFont="1" applyBorder="1" applyAlignment="1">
      <alignment horizontal="center" vertical="center" shrinkToFit="1"/>
    </xf>
    <xf numFmtId="0" fontId="24" fillId="0" borderId="1" xfId="2" applyFont="1" applyFill="1" applyBorder="1" applyAlignment="1">
      <alignment horizontal="center" vertical="center" shrinkToFit="1"/>
    </xf>
    <xf numFmtId="0" fontId="26" fillId="0" borderId="1" xfId="2" applyFont="1" applyBorder="1" applyAlignment="1">
      <alignment horizontal="center" vertical="center"/>
    </xf>
    <xf numFmtId="0" fontId="26" fillId="0" borderId="1" xfId="2" applyFont="1" applyBorder="1" applyAlignment="1">
      <alignment horizontal="center" vertical="center" shrinkToFit="1"/>
    </xf>
    <xf numFmtId="0" fontId="26" fillId="0" borderId="1" xfId="2" applyFont="1" applyBorder="1" applyAlignment="1">
      <alignment horizontal="left" vertical="center" shrinkToFit="1"/>
    </xf>
    <xf numFmtId="0" fontId="25" fillId="0" borderId="1" xfId="2" applyFont="1" applyFill="1" applyBorder="1" applyAlignment="1">
      <alignment horizontal="center" vertical="center" shrinkToFit="1"/>
    </xf>
    <xf numFmtId="41" fontId="26" fillId="0" borderId="1" xfId="3" applyFont="1" applyBorder="1" applyAlignment="1">
      <alignment horizontal="center" vertical="center" shrinkToFit="1"/>
    </xf>
    <xf numFmtId="0" fontId="26" fillId="0" borderId="1" xfId="2" applyFont="1" applyFill="1" applyBorder="1" applyAlignment="1">
      <alignment horizontal="center" vertical="center" shrinkToFit="1"/>
    </xf>
    <xf numFmtId="0" fontId="7" fillId="2" borderId="35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left" vertical="center" shrinkToFit="1"/>
    </xf>
    <xf numFmtId="177" fontId="6" fillId="0" borderId="3" xfId="0" applyNumberFormat="1" applyFont="1" applyBorder="1" applyAlignment="1">
      <alignment vertical="center" shrinkToFit="1"/>
    </xf>
    <xf numFmtId="0" fontId="6" fillId="0" borderId="9" xfId="0" applyFont="1" applyBorder="1" applyAlignment="1">
      <alignment horizontal="center" vertical="center" shrinkToFit="1"/>
    </xf>
    <xf numFmtId="177" fontId="6" fillId="0" borderId="1" xfId="0" applyNumberFormat="1" applyFont="1" applyBorder="1" applyAlignment="1">
      <alignment vertical="center" shrinkToFit="1"/>
    </xf>
    <xf numFmtId="0" fontId="6" fillId="0" borderId="35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177" fontId="6" fillId="0" borderId="6" xfId="0" applyNumberFormat="1" applyFont="1" applyBorder="1" applyAlignment="1">
      <alignment vertical="center" shrinkToFit="1"/>
    </xf>
    <xf numFmtId="0" fontId="7" fillId="2" borderId="35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1" fontId="4" fillId="0" borderId="1" xfId="1" applyFont="1" applyFill="1" applyBorder="1" applyAlignment="1">
      <alignment horizontal="center" vertical="center"/>
    </xf>
    <xf numFmtId="41" fontId="4" fillId="0" borderId="1" xfId="1" applyFont="1" applyFill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32" fillId="0" borderId="1" xfId="0" applyFont="1" applyBorder="1" applyAlignment="1">
      <alignment vertical="center" wrapText="1"/>
    </xf>
    <xf numFmtId="0" fontId="33" fillId="0" borderId="12" xfId="0" applyFont="1" applyBorder="1" applyAlignment="1">
      <alignment horizontal="left" vertical="center"/>
    </xf>
    <xf numFmtId="0" fontId="33" fillId="0" borderId="12" xfId="0" applyFont="1" applyBorder="1" applyAlignment="1">
      <alignment horizontal="left" vertical="center" wrapText="1"/>
    </xf>
    <xf numFmtId="0" fontId="4" fillId="0" borderId="35" xfId="0" applyFont="1" applyFill="1" applyBorder="1" applyAlignment="1">
      <alignment horizontal="center" vertical="center"/>
    </xf>
    <xf numFmtId="41" fontId="4" fillId="0" borderId="35" xfId="1" applyFont="1" applyFill="1" applyBorder="1" applyAlignment="1">
      <alignment horizontal="center" vertical="center"/>
    </xf>
    <xf numFmtId="41" fontId="4" fillId="0" borderId="35" xfId="1" applyFont="1" applyFill="1" applyBorder="1">
      <alignment vertical="center"/>
    </xf>
    <xf numFmtId="0" fontId="4" fillId="0" borderId="35" xfId="0" applyFont="1" applyBorder="1" applyAlignment="1">
      <alignment horizontal="center" vertical="center"/>
    </xf>
    <xf numFmtId="0" fontId="32" fillId="0" borderId="35" xfId="0" applyFont="1" applyBorder="1" applyAlignment="1">
      <alignment vertical="center" wrapText="1"/>
    </xf>
    <xf numFmtId="0" fontId="33" fillId="0" borderId="37" xfId="0" applyFont="1" applyBorder="1" applyAlignment="1">
      <alignment horizontal="left" vertical="center" wrapText="1"/>
    </xf>
    <xf numFmtId="0" fontId="4" fillId="0" borderId="6" xfId="0" applyFont="1" applyFill="1" applyBorder="1" applyAlignment="1">
      <alignment horizontal="center" vertical="center"/>
    </xf>
    <xf numFmtId="41" fontId="4" fillId="0" borderId="6" xfId="1" applyFont="1" applyFill="1" applyBorder="1" applyAlignment="1">
      <alignment horizontal="center" vertical="center"/>
    </xf>
    <xf numFmtId="41" fontId="4" fillId="0" borderId="6" xfId="1" applyFont="1" applyFill="1" applyBorder="1">
      <alignment vertical="center"/>
    </xf>
    <xf numFmtId="0" fontId="4" fillId="0" borderId="6" xfId="0" applyFont="1" applyBorder="1" applyAlignment="1">
      <alignment horizontal="center" vertical="center"/>
    </xf>
    <xf numFmtId="0" fontId="32" fillId="0" borderId="6" xfId="0" applyFont="1" applyBorder="1" applyAlignment="1">
      <alignment vertical="center" wrapText="1"/>
    </xf>
    <xf numFmtId="0" fontId="33" fillId="0" borderId="10" xfId="0" applyFont="1" applyBorder="1" applyAlignment="1">
      <alignment horizontal="left" vertical="center" wrapText="1"/>
    </xf>
    <xf numFmtId="0" fontId="31" fillId="2" borderId="6" xfId="0" applyFont="1" applyFill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quotePrefix="1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176" fontId="4" fillId="0" borderId="20" xfId="0" applyNumberFormat="1" applyFont="1" applyBorder="1">
      <alignment vertical="center"/>
    </xf>
    <xf numFmtId="0" fontId="4" fillId="0" borderId="20" xfId="0" applyFont="1" applyBorder="1">
      <alignment vertical="center"/>
    </xf>
    <xf numFmtId="0" fontId="4" fillId="0" borderId="2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4" fillId="0" borderId="35" xfId="0" applyFont="1" applyFill="1" applyBorder="1" applyAlignment="1">
      <alignment horizontal="left" vertical="center"/>
    </xf>
    <xf numFmtId="0" fontId="4" fillId="0" borderId="6" xfId="0" applyFont="1" applyFill="1" applyBorder="1" applyAlignment="1">
      <alignment horizontal="left" vertical="center"/>
    </xf>
    <xf numFmtId="0" fontId="34" fillId="0" borderId="12" xfId="0" applyFont="1" applyBorder="1" applyAlignment="1">
      <alignment horizontal="left" vertical="center" wrapText="1"/>
    </xf>
    <xf numFmtId="0" fontId="34" fillId="0" borderId="12" xfId="0" applyFont="1" applyBorder="1" applyAlignment="1">
      <alignment horizontal="left" vertical="center"/>
    </xf>
    <xf numFmtId="0" fontId="29" fillId="0" borderId="0" xfId="0" applyFont="1" applyBorder="1" applyAlignment="1">
      <alignment horizontal="center" vertical="center"/>
    </xf>
    <xf numFmtId="41" fontId="7" fillId="2" borderId="14" xfId="1" applyFont="1" applyFill="1" applyBorder="1" applyAlignment="1">
      <alignment horizontal="center" vertical="center" shrinkToFit="1"/>
    </xf>
    <xf numFmtId="0" fontId="27" fillId="0" borderId="0" xfId="0" applyFont="1" applyAlignment="1">
      <alignment horizontal="center" vertical="center"/>
    </xf>
    <xf numFmtId="0" fontId="31" fillId="2" borderId="2" xfId="0" applyFont="1" applyFill="1" applyBorder="1" applyAlignment="1">
      <alignment horizontal="center" vertical="center"/>
    </xf>
    <xf numFmtId="0" fontId="31" fillId="2" borderId="5" xfId="0" applyFont="1" applyFill="1" applyBorder="1" applyAlignment="1">
      <alignment horizontal="center" vertical="center"/>
    </xf>
    <xf numFmtId="0" fontId="31" fillId="2" borderId="3" xfId="0" applyFont="1" applyFill="1" applyBorder="1" applyAlignment="1">
      <alignment horizontal="center" vertical="center"/>
    </xf>
    <xf numFmtId="0" fontId="31" fillId="2" borderId="6" xfId="0" applyFont="1" applyFill="1" applyBorder="1" applyAlignment="1">
      <alignment horizontal="center" vertical="center"/>
    </xf>
    <xf numFmtId="0" fontId="31" fillId="2" borderId="3" xfId="0" applyFont="1" applyFill="1" applyBorder="1" applyAlignment="1">
      <alignment horizontal="center" vertical="center" wrapText="1"/>
    </xf>
    <xf numFmtId="0" fontId="31" fillId="2" borderId="9" xfId="0" applyFont="1" applyFill="1" applyBorder="1" applyAlignment="1">
      <alignment horizontal="center" vertical="center"/>
    </xf>
    <xf numFmtId="0" fontId="31" fillId="2" borderId="10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4" fillId="3" borderId="2" xfId="0" applyFont="1" applyFill="1" applyBorder="1" applyAlignment="1">
      <alignment horizontal="center" vertical="center"/>
    </xf>
    <xf numFmtId="0" fontId="14" fillId="3" borderId="5" xfId="0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/>
    </xf>
    <xf numFmtId="0" fontId="14" fillId="3" borderId="6" xfId="0" applyFont="1" applyFill="1" applyBorder="1" applyAlignment="1">
      <alignment horizontal="center" vertical="center"/>
    </xf>
    <xf numFmtId="0" fontId="14" fillId="3" borderId="9" xfId="0" applyFont="1" applyFill="1" applyBorder="1" applyAlignment="1">
      <alignment horizontal="center" vertical="center"/>
    </xf>
    <xf numFmtId="0" fontId="14" fillId="3" borderId="10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5" xfId="0" applyFont="1" applyBorder="1" applyAlignment="1">
      <alignment horizontal="right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22" fillId="4" borderId="1" xfId="0" applyFont="1" applyFill="1" applyBorder="1" applyAlignment="1">
      <alignment horizontal="center" vertical="center" wrapText="1"/>
    </xf>
    <xf numFmtId="0" fontId="22" fillId="4" borderId="1" xfId="2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 vertical="center" shrinkToFit="1"/>
    </xf>
    <xf numFmtId="0" fontId="19" fillId="0" borderId="0" xfId="2" applyFont="1" applyBorder="1" applyAlignment="1">
      <alignment horizontal="center" vertical="center"/>
    </xf>
    <xf numFmtId="0" fontId="22" fillId="4" borderId="1" xfId="2" applyFont="1" applyFill="1" applyBorder="1" applyAlignment="1">
      <alignment horizontal="center" vertical="center" wrapText="1"/>
    </xf>
    <xf numFmtId="0" fontId="22" fillId="5" borderId="1" xfId="2" applyFont="1" applyFill="1" applyBorder="1" applyAlignment="1">
      <alignment horizontal="center" vertical="center" wrapText="1"/>
    </xf>
    <xf numFmtId="0" fontId="22" fillId="5" borderId="1" xfId="2" applyFont="1" applyFill="1" applyBorder="1" applyAlignment="1">
      <alignment horizontal="center" vertical="center" shrinkToFit="1"/>
    </xf>
    <xf numFmtId="0" fontId="29" fillId="0" borderId="0" xfId="0" applyFont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 wrapText="1" shrinkToFit="1"/>
    </xf>
    <xf numFmtId="0" fontId="7" fillId="2" borderId="14" xfId="0" applyFont="1" applyFill="1" applyBorder="1" applyAlignment="1">
      <alignment horizontal="center" vertical="center" wrapText="1" shrinkToFit="1"/>
    </xf>
    <xf numFmtId="41" fontId="6" fillId="0" borderId="24" xfId="1" applyFont="1" applyBorder="1" applyAlignment="1">
      <alignment horizontal="center" vertical="center" shrinkToFit="1"/>
    </xf>
    <xf numFmtId="41" fontId="6" fillId="0" borderId="40" xfId="1" applyFont="1" applyBorder="1" applyAlignment="1">
      <alignment horizontal="center" vertical="center" shrinkToFit="1"/>
    </xf>
    <xf numFmtId="41" fontId="6" fillId="0" borderId="23" xfId="1" applyFont="1" applyBorder="1" applyAlignment="1">
      <alignment horizontal="center" vertical="center" shrinkToFit="1"/>
    </xf>
    <xf numFmtId="41" fontId="6" fillId="0" borderId="39" xfId="1" applyFont="1" applyBorder="1" applyAlignment="1">
      <alignment horizontal="center" vertical="center" shrinkToFit="1"/>
    </xf>
    <xf numFmtId="41" fontId="6" fillId="0" borderId="22" xfId="1" applyFont="1" applyBorder="1" applyAlignment="1">
      <alignment horizontal="center" vertical="center" shrinkToFit="1"/>
    </xf>
    <xf numFmtId="41" fontId="6" fillId="0" borderId="42" xfId="1" applyFont="1" applyBorder="1" applyAlignment="1">
      <alignment horizontal="center" vertical="center" shrinkToFit="1"/>
    </xf>
    <xf numFmtId="0" fontId="7" fillId="2" borderId="27" xfId="0" applyFont="1" applyFill="1" applyBorder="1" applyAlignment="1">
      <alignment horizontal="center" vertical="center" wrapText="1"/>
    </xf>
    <xf numFmtId="0" fontId="7" fillId="2" borderId="26" xfId="0" applyFont="1" applyFill="1" applyBorder="1" applyAlignment="1">
      <alignment horizontal="center" vertical="center"/>
    </xf>
    <xf numFmtId="0" fontId="7" fillId="2" borderId="30" xfId="0" applyFont="1" applyFill="1" applyBorder="1" applyAlignment="1">
      <alignment horizontal="center" vertical="center" wrapText="1"/>
    </xf>
    <xf numFmtId="0" fontId="7" fillId="2" borderId="31" xfId="0" applyFont="1" applyFill="1" applyBorder="1" applyAlignment="1">
      <alignment horizontal="center" vertical="center" wrapText="1"/>
    </xf>
    <xf numFmtId="0" fontId="7" fillId="2" borderId="32" xfId="0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center" vertical="center"/>
    </xf>
    <xf numFmtId="0" fontId="7" fillId="2" borderId="28" xfId="0" applyFont="1" applyFill="1" applyBorder="1" applyAlignment="1">
      <alignment horizontal="center" vertical="center"/>
    </xf>
    <xf numFmtId="0" fontId="7" fillId="2" borderId="33" xfId="0" applyFont="1" applyFill="1" applyBorder="1" applyAlignment="1">
      <alignment horizontal="center" vertical="center"/>
    </xf>
    <xf numFmtId="0" fontId="7" fillId="2" borderId="35" xfId="0" applyFont="1" applyFill="1" applyBorder="1" applyAlignment="1">
      <alignment horizontal="center" vertical="center"/>
    </xf>
    <xf numFmtId="0" fontId="7" fillId="2" borderId="29" xfId="0" applyFont="1" applyFill="1" applyBorder="1" applyAlignment="1">
      <alignment horizontal="center" vertical="center"/>
    </xf>
    <xf numFmtId="0" fontId="7" fillId="2" borderId="34" xfId="0" applyFont="1" applyFill="1" applyBorder="1" applyAlignment="1">
      <alignment horizontal="center" vertical="center"/>
    </xf>
    <xf numFmtId="0" fontId="7" fillId="2" borderId="28" xfId="0" applyFont="1" applyFill="1" applyBorder="1" applyAlignment="1">
      <alignment horizontal="center" vertical="center" wrapText="1"/>
    </xf>
    <xf numFmtId="0" fontId="7" fillId="2" borderId="33" xfId="0" applyFont="1" applyFill="1" applyBorder="1" applyAlignment="1">
      <alignment horizontal="center" vertical="center" wrapText="1"/>
    </xf>
    <xf numFmtId="0" fontId="7" fillId="2" borderId="24" xfId="0" applyFont="1" applyFill="1" applyBorder="1" applyAlignment="1">
      <alignment horizontal="center" vertical="center" shrinkToFit="1"/>
    </xf>
    <xf numFmtId="0" fontId="7" fillId="2" borderId="40" xfId="0" applyFont="1" applyFill="1" applyBorder="1" applyAlignment="1">
      <alignment horizontal="center" vertical="center" shrinkToFit="1"/>
    </xf>
    <xf numFmtId="0" fontId="7" fillId="2" borderId="23" xfId="0" applyFont="1" applyFill="1" applyBorder="1" applyAlignment="1">
      <alignment horizontal="center" vertical="center" wrapText="1"/>
    </xf>
    <xf numFmtId="0" fontId="7" fillId="2" borderId="38" xfId="0" applyFont="1" applyFill="1" applyBorder="1" applyAlignment="1">
      <alignment horizontal="center" vertical="center" wrapText="1"/>
    </xf>
    <xf numFmtId="0" fontId="7" fillId="2" borderId="39" xfId="0" applyFont="1" applyFill="1" applyBorder="1" applyAlignment="1">
      <alignment horizontal="center" vertical="center" wrapText="1"/>
    </xf>
    <xf numFmtId="0" fontId="7" fillId="2" borderId="30" xfId="0" applyFont="1" applyFill="1" applyBorder="1" applyAlignment="1">
      <alignment horizontal="center" vertical="center"/>
    </xf>
    <xf numFmtId="0" fontId="7" fillId="2" borderId="31" xfId="0" applyFont="1" applyFill="1" applyBorder="1" applyAlignment="1">
      <alignment horizontal="center" vertical="center"/>
    </xf>
    <xf numFmtId="0" fontId="7" fillId="2" borderId="32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7" fillId="2" borderId="41" xfId="0" applyFont="1" applyFill="1" applyBorder="1" applyAlignment="1">
      <alignment horizontal="center" vertical="center"/>
    </xf>
    <xf numFmtId="0" fontId="7" fillId="2" borderId="42" xfId="0" applyFont="1" applyFill="1" applyBorder="1" applyAlignment="1">
      <alignment horizontal="center" vertical="center"/>
    </xf>
    <xf numFmtId="0" fontId="7" fillId="2" borderId="37" xfId="0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0" fontId="7" fillId="2" borderId="26" xfId="0" applyFont="1" applyFill="1" applyBorder="1" applyAlignment="1">
      <alignment horizontal="center" vertical="center" wrapText="1" shrinkToFit="1"/>
    </xf>
    <xf numFmtId="0" fontId="7" fillId="2" borderId="26" xfId="0" applyFont="1" applyFill="1" applyBorder="1" applyAlignment="1">
      <alignment horizontal="center" vertical="center" wrapText="1"/>
    </xf>
  </cellXfs>
  <cellStyles count="4">
    <cellStyle name="쉼표 [0]" xfId="1" builtinId="6"/>
    <cellStyle name="쉼표 [0] 2" xfId="3"/>
    <cellStyle name="표준" xfId="0" builtinId="0"/>
    <cellStyle name="표준 2" xfId="2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6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2"/>
  <sheetViews>
    <sheetView tabSelected="1" zoomScale="70" zoomScaleNormal="70" workbookViewId="0">
      <selection activeCell="A15" sqref="A15"/>
    </sheetView>
  </sheetViews>
  <sheetFormatPr defaultRowHeight="16.5" x14ac:dyDescent="0.3"/>
  <cols>
    <col min="1" max="1" width="9.25" style="2" bestFit="1" customWidth="1"/>
    <col min="2" max="2" width="61.375" bestFit="1" customWidth="1"/>
    <col min="3" max="3" width="12.75" style="2" bestFit="1" customWidth="1"/>
    <col min="4" max="4" width="16" style="2" bestFit="1" customWidth="1"/>
    <col min="5" max="6" width="14.625" bestFit="1" customWidth="1"/>
    <col min="7" max="7" width="13" bestFit="1" customWidth="1"/>
    <col min="8" max="8" width="14.25" style="2" bestFit="1" customWidth="1"/>
    <col min="9" max="9" width="0.125" hidden="1" customWidth="1"/>
    <col min="10" max="10" width="92.5" style="2" bestFit="1" customWidth="1"/>
  </cols>
  <sheetData>
    <row r="1" spans="1:10" ht="26.25" customHeight="1" x14ac:dyDescent="0.3">
      <c r="A1" s="116" t="s">
        <v>134</v>
      </c>
      <c r="B1" s="116"/>
      <c r="C1" s="116"/>
      <c r="D1" s="116"/>
      <c r="E1" s="116"/>
      <c r="F1" s="116"/>
      <c r="G1" s="116"/>
      <c r="H1" s="116"/>
      <c r="I1" s="116"/>
      <c r="J1" s="116"/>
    </row>
    <row r="2" spans="1:10" ht="26.25" customHeight="1" x14ac:dyDescent="0.3">
      <c r="A2" s="116"/>
      <c r="B2" s="116"/>
      <c r="C2" s="116"/>
      <c r="D2" s="116"/>
      <c r="E2" s="116"/>
      <c r="F2" s="116"/>
      <c r="G2" s="116"/>
      <c r="H2" s="116"/>
      <c r="I2" s="116"/>
      <c r="J2" s="116"/>
    </row>
    <row r="3" spans="1:10" ht="17.25" thickBot="1" x14ac:dyDescent="0.35"/>
    <row r="4" spans="1:10" ht="24.75" customHeight="1" x14ac:dyDescent="0.3">
      <c r="A4" s="117" t="s">
        <v>59</v>
      </c>
      <c r="B4" s="119" t="s">
        <v>60</v>
      </c>
      <c r="C4" s="119" t="s">
        <v>61</v>
      </c>
      <c r="D4" s="121" t="s">
        <v>93</v>
      </c>
      <c r="E4" s="119" t="s">
        <v>62</v>
      </c>
      <c r="F4" s="119"/>
      <c r="G4" s="119"/>
      <c r="H4" s="119" t="s">
        <v>63</v>
      </c>
      <c r="I4" s="119" t="s">
        <v>65</v>
      </c>
      <c r="J4" s="122"/>
    </row>
    <row r="5" spans="1:10" ht="24.75" customHeight="1" thickBot="1" x14ac:dyDescent="0.35">
      <c r="A5" s="118"/>
      <c r="B5" s="120"/>
      <c r="C5" s="120"/>
      <c r="D5" s="120"/>
      <c r="E5" s="102" t="s">
        <v>66</v>
      </c>
      <c r="F5" s="102" t="s">
        <v>67</v>
      </c>
      <c r="G5" s="102" t="s">
        <v>68</v>
      </c>
      <c r="H5" s="120"/>
      <c r="I5" s="120"/>
      <c r="J5" s="123"/>
    </row>
    <row r="6" spans="1:10" ht="39" customHeight="1" thickBot="1" x14ac:dyDescent="0.35">
      <c r="A6" s="103" t="s">
        <v>66</v>
      </c>
      <c r="B6" s="104">
        <f>COUNTA(B7:B14)</f>
        <v>8</v>
      </c>
      <c r="C6" s="105"/>
      <c r="D6" s="105"/>
      <c r="E6" s="106">
        <f>SUM(E7:E14)</f>
        <v>667200</v>
      </c>
      <c r="F6" s="106">
        <f>SUM(F7:F14)</f>
        <v>559080</v>
      </c>
      <c r="G6" s="106">
        <f>SUM(G7:G14)</f>
        <v>108120</v>
      </c>
      <c r="H6" s="105"/>
      <c r="I6" s="107"/>
      <c r="J6" s="108"/>
    </row>
    <row r="7" spans="1:10" ht="39" customHeight="1" x14ac:dyDescent="0.3">
      <c r="A7" s="18">
        <v>1</v>
      </c>
      <c r="B7" s="109" t="s">
        <v>100</v>
      </c>
      <c r="C7" s="83" t="s">
        <v>136</v>
      </c>
      <c r="D7" s="84">
        <v>500</v>
      </c>
      <c r="E7" s="85">
        <f>F7</f>
        <v>70000</v>
      </c>
      <c r="F7" s="85">
        <v>70000</v>
      </c>
      <c r="G7" s="85">
        <v>0</v>
      </c>
      <c r="H7" s="86" t="s">
        <v>89</v>
      </c>
      <c r="I7" s="87"/>
      <c r="J7" s="88" t="s">
        <v>154</v>
      </c>
    </row>
    <row r="8" spans="1:10" ht="39" customHeight="1" x14ac:dyDescent="0.3">
      <c r="A8" s="18">
        <v>2</v>
      </c>
      <c r="B8" s="109" t="s">
        <v>101</v>
      </c>
      <c r="C8" s="83" t="s">
        <v>108</v>
      </c>
      <c r="D8" s="84">
        <v>40</v>
      </c>
      <c r="E8" s="85">
        <f>F8+G8</f>
        <v>120000</v>
      </c>
      <c r="F8" s="85">
        <v>60000</v>
      </c>
      <c r="G8" s="85">
        <v>60000</v>
      </c>
      <c r="H8" s="86" t="s">
        <v>89</v>
      </c>
      <c r="I8" s="87"/>
      <c r="J8" s="88" t="s">
        <v>90</v>
      </c>
    </row>
    <row r="9" spans="1:10" ht="39" customHeight="1" x14ac:dyDescent="0.3">
      <c r="A9" s="18">
        <v>3</v>
      </c>
      <c r="B9" s="109" t="s">
        <v>143</v>
      </c>
      <c r="C9" s="83" t="s">
        <v>141</v>
      </c>
      <c r="D9" s="84">
        <v>20</v>
      </c>
      <c r="E9" s="85">
        <f>F9+G9</f>
        <v>49600</v>
      </c>
      <c r="F9" s="85">
        <f>2480*20/2</f>
        <v>24800</v>
      </c>
      <c r="G9" s="85">
        <f>2480*20/2</f>
        <v>24800</v>
      </c>
      <c r="H9" s="86" t="s">
        <v>89</v>
      </c>
      <c r="I9" s="87"/>
      <c r="J9" s="88" t="s">
        <v>90</v>
      </c>
    </row>
    <row r="10" spans="1:10" ht="58.5" x14ac:dyDescent="0.3">
      <c r="A10" s="18">
        <v>4</v>
      </c>
      <c r="B10" s="109" t="s">
        <v>102</v>
      </c>
      <c r="C10" s="83" t="s">
        <v>139</v>
      </c>
      <c r="D10" s="84">
        <v>20</v>
      </c>
      <c r="E10" s="85">
        <f>F10</f>
        <v>200000</v>
      </c>
      <c r="F10" s="85">
        <v>200000</v>
      </c>
      <c r="G10" s="85">
        <v>0</v>
      </c>
      <c r="H10" s="86" t="s">
        <v>83</v>
      </c>
      <c r="I10" s="87"/>
      <c r="J10" s="112" t="s">
        <v>103</v>
      </c>
    </row>
    <row r="11" spans="1:10" ht="39" customHeight="1" x14ac:dyDescent="0.3">
      <c r="A11" s="18">
        <v>5</v>
      </c>
      <c r="B11" s="109" t="s">
        <v>104</v>
      </c>
      <c r="C11" s="83" t="s">
        <v>91</v>
      </c>
      <c r="D11" s="84" t="s">
        <v>140</v>
      </c>
      <c r="E11" s="85">
        <f>F11</f>
        <v>130400</v>
      </c>
      <c r="F11" s="85">
        <f>27600+88000+13200+1600</f>
        <v>130400</v>
      </c>
      <c r="G11" s="85">
        <v>0</v>
      </c>
      <c r="H11" s="86" t="s">
        <v>89</v>
      </c>
      <c r="I11" s="87"/>
      <c r="J11" s="113" t="s">
        <v>88</v>
      </c>
    </row>
    <row r="12" spans="1:10" ht="39" customHeight="1" x14ac:dyDescent="0.3">
      <c r="A12" s="18">
        <v>6</v>
      </c>
      <c r="B12" s="109" t="s">
        <v>106</v>
      </c>
      <c r="C12" s="83" t="s">
        <v>138</v>
      </c>
      <c r="D12" s="84">
        <v>90</v>
      </c>
      <c r="E12" s="85">
        <f>F12+G12</f>
        <v>25200</v>
      </c>
      <c r="F12" s="85">
        <f>280*90*0.9</f>
        <v>22680</v>
      </c>
      <c r="G12" s="85">
        <f>280*90*0.1</f>
        <v>2520</v>
      </c>
      <c r="H12" s="86" t="s">
        <v>92</v>
      </c>
      <c r="I12" s="87"/>
      <c r="J12" s="89" t="s">
        <v>105</v>
      </c>
    </row>
    <row r="13" spans="1:10" ht="39" customHeight="1" x14ac:dyDescent="0.3">
      <c r="A13" s="18">
        <v>7</v>
      </c>
      <c r="B13" s="110" t="s">
        <v>144</v>
      </c>
      <c r="C13" s="90" t="s">
        <v>145</v>
      </c>
      <c r="D13" s="91">
        <v>100</v>
      </c>
      <c r="E13" s="92">
        <f>F13+G13</f>
        <v>52000</v>
      </c>
      <c r="F13" s="92">
        <v>31200</v>
      </c>
      <c r="G13" s="92">
        <f>520*100*0.4</f>
        <v>20800</v>
      </c>
      <c r="H13" s="93" t="s">
        <v>83</v>
      </c>
      <c r="I13" s="94"/>
      <c r="J13" s="95" t="s">
        <v>152</v>
      </c>
    </row>
    <row r="14" spans="1:10" ht="39" customHeight="1" thickBot="1" x14ac:dyDescent="0.35">
      <c r="A14" s="21">
        <v>8</v>
      </c>
      <c r="B14" s="111" t="s">
        <v>128</v>
      </c>
      <c r="C14" s="96" t="s">
        <v>135</v>
      </c>
      <c r="D14" s="97">
        <v>20</v>
      </c>
      <c r="E14" s="98">
        <f>F14</f>
        <v>20000</v>
      </c>
      <c r="F14" s="98">
        <v>20000</v>
      </c>
      <c r="G14" s="98">
        <v>0</v>
      </c>
      <c r="H14" s="99" t="s">
        <v>83</v>
      </c>
      <c r="I14" s="100"/>
      <c r="J14" s="101" t="s">
        <v>153</v>
      </c>
    </row>
    <row r="15" spans="1:10" x14ac:dyDescent="0.3">
      <c r="A15" s="20"/>
      <c r="B15" s="4"/>
      <c r="C15" s="20"/>
      <c r="D15" s="35"/>
      <c r="E15" s="19"/>
      <c r="F15" s="19"/>
      <c r="G15" s="19"/>
      <c r="H15" s="20"/>
      <c r="I15" s="4"/>
      <c r="J15" s="20"/>
    </row>
    <row r="16" spans="1:10" x14ac:dyDescent="0.3">
      <c r="A16" s="20"/>
      <c r="B16" s="4"/>
      <c r="C16" s="20"/>
      <c r="D16" s="35"/>
      <c r="E16" s="19"/>
      <c r="F16" s="19"/>
      <c r="G16" s="19"/>
      <c r="H16" s="20"/>
      <c r="I16" s="4"/>
      <c r="J16" s="20"/>
    </row>
    <row r="17" spans="1:10" x14ac:dyDescent="0.3">
      <c r="A17" s="20"/>
      <c r="B17" s="4"/>
      <c r="C17" s="20"/>
      <c r="D17" s="35"/>
      <c r="E17" s="19"/>
      <c r="F17" s="19"/>
      <c r="G17" s="19"/>
      <c r="H17" s="20"/>
      <c r="I17" s="4"/>
      <c r="J17" s="20"/>
    </row>
    <row r="18" spans="1:10" x14ac:dyDescent="0.3">
      <c r="A18" s="20"/>
      <c r="B18" s="4"/>
      <c r="C18" s="20"/>
      <c r="D18" s="35"/>
      <c r="E18" s="19"/>
      <c r="F18" s="19"/>
      <c r="G18" s="19"/>
      <c r="H18" s="20"/>
      <c r="I18" s="4"/>
      <c r="J18" s="20"/>
    </row>
    <row r="19" spans="1:10" x14ac:dyDescent="0.3">
      <c r="A19" s="20"/>
      <c r="B19" s="4"/>
      <c r="C19" s="20"/>
      <c r="D19" s="35"/>
      <c r="E19" s="19"/>
      <c r="F19" s="19"/>
      <c r="G19" s="19"/>
      <c r="H19" s="20"/>
      <c r="I19" s="4"/>
      <c r="J19" s="20"/>
    </row>
    <row r="20" spans="1:10" x14ac:dyDescent="0.3">
      <c r="A20" s="20"/>
      <c r="B20" s="4"/>
      <c r="C20" s="20"/>
      <c r="D20" s="35"/>
      <c r="E20" s="19"/>
      <c r="F20" s="19"/>
      <c r="G20" s="19"/>
      <c r="H20" s="20"/>
      <c r="I20" s="4"/>
      <c r="J20" s="20"/>
    </row>
    <row r="21" spans="1:10" x14ac:dyDescent="0.3">
      <c r="A21" s="20"/>
      <c r="B21" s="4"/>
      <c r="C21" s="20"/>
      <c r="D21" s="35"/>
      <c r="E21" s="19"/>
      <c r="F21" s="19"/>
      <c r="G21" s="19"/>
      <c r="H21" s="20"/>
      <c r="I21" s="4"/>
      <c r="J21" s="20"/>
    </row>
    <row r="22" spans="1:10" x14ac:dyDescent="0.3">
      <c r="A22" s="20"/>
      <c r="B22" s="4"/>
      <c r="C22" s="20"/>
      <c r="D22" s="35"/>
      <c r="E22" s="19"/>
      <c r="F22" s="19"/>
      <c r="G22" s="19"/>
      <c r="H22" s="20"/>
      <c r="I22" s="4"/>
      <c r="J22" s="20"/>
    </row>
    <row r="23" spans="1:10" x14ac:dyDescent="0.3">
      <c r="A23" s="20"/>
      <c r="B23" s="4"/>
      <c r="C23" s="20"/>
      <c r="D23" s="35"/>
      <c r="E23" s="19"/>
      <c r="F23" s="19"/>
      <c r="G23" s="19"/>
      <c r="H23" s="20"/>
      <c r="I23" s="4"/>
      <c r="J23" s="20"/>
    </row>
    <row r="24" spans="1:10" x14ac:dyDescent="0.3">
      <c r="A24" s="20"/>
      <c r="B24" s="4"/>
      <c r="C24" s="20"/>
      <c r="D24" s="35"/>
      <c r="E24" s="19"/>
      <c r="F24" s="19"/>
      <c r="G24" s="19"/>
      <c r="H24" s="20"/>
      <c r="I24" s="4"/>
      <c r="J24" s="20"/>
    </row>
    <row r="25" spans="1:10" x14ac:dyDescent="0.3">
      <c r="A25" s="20"/>
      <c r="B25" s="4"/>
      <c r="C25" s="20"/>
      <c r="D25" s="35"/>
      <c r="E25" s="19"/>
      <c r="F25" s="19"/>
      <c r="G25" s="19"/>
      <c r="H25" s="20"/>
      <c r="I25" s="4"/>
      <c r="J25" s="20"/>
    </row>
    <row r="26" spans="1:10" x14ac:dyDescent="0.3">
      <c r="A26" s="20"/>
      <c r="B26" s="4"/>
      <c r="C26" s="20"/>
      <c r="D26" s="35"/>
      <c r="E26" s="19"/>
      <c r="F26" s="19"/>
      <c r="G26" s="19"/>
      <c r="H26" s="20"/>
      <c r="I26" s="4"/>
      <c r="J26" s="20"/>
    </row>
    <row r="27" spans="1:10" x14ac:dyDescent="0.3">
      <c r="A27" s="20"/>
      <c r="B27" s="4"/>
      <c r="C27" s="20"/>
      <c r="D27" s="35"/>
      <c r="E27" s="19"/>
      <c r="F27" s="19"/>
      <c r="G27" s="19"/>
      <c r="H27" s="20"/>
      <c r="I27" s="4"/>
      <c r="J27" s="20"/>
    </row>
    <row r="28" spans="1:10" x14ac:dyDescent="0.3">
      <c r="A28" s="20"/>
      <c r="B28" s="4"/>
      <c r="C28" s="20"/>
      <c r="D28" s="35"/>
      <c r="E28" s="19"/>
      <c r="F28" s="19"/>
      <c r="G28" s="19"/>
      <c r="H28" s="20"/>
      <c r="I28" s="4"/>
      <c r="J28" s="20"/>
    </row>
    <row r="29" spans="1:10" x14ac:dyDescent="0.3">
      <c r="A29" s="20"/>
      <c r="B29" s="4"/>
      <c r="C29" s="20"/>
      <c r="D29" s="35"/>
      <c r="E29" s="19"/>
      <c r="F29" s="19"/>
      <c r="G29" s="19"/>
      <c r="H29" s="20"/>
      <c r="I29" s="4"/>
      <c r="J29" s="20"/>
    </row>
    <row r="30" spans="1:10" x14ac:dyDescent="0.3">
      <c r="A30" s="20"/>
      <c r="B30" s="4"/>
      <c r="C30" s="20"/>
      <c r="D30" s="35"/>
      <c r="E30" s="19"/>
      <c r="F30" s="19"/>
      <c r="G30" s="19"/>
      <c r="H30" s="20"/>
      <c r="I30" s="4"/>
      <c r="J30" s="20"/>
    </row>
    <row r="31" spans="1:10" x14ac:dyDescent="0.3">
      <c r="A31" s="20"/>
      <c r="B31" s="4"/>
      <c r="C31" s="20"/>
      <c r="D31" s="35"/>
      <c r="E31" s="19"/>
      <c r="F31" s="19"/>
      <c r="G31" s="19"/>
      <c r="H31" s="20"/>
      <c r="I31" s="4"/>
      <c r="J31" s="20"/>
    </row>
    <row r="32" spans="1:10" x14ac:dyDescent="0.3">
      <c r="A32" s="20"/>
      <c r="B32" s="4"/>
      <c r="C32" s="20"/>
      <c r="D32" s="35"/>
      <c r="E32" s="19"/>
      <c r="F32" s="19"/>
      <c r="G32" s="19"/>
      <c r="H32" s="20"/>
      <c r="I32" s="4"/>
      <c r="J32" s="20"/>
    </row>
    <row r="33" spans="1:10" x14ac:dyDescent="0.3">
      <c r="A33" s="20"/>
      <c r="B33" s="4"/>
      <c r="C33" s="20"/>
      <c r="D33" s="35"/>
      <c r="E33" s="19"/>
      <c r="F33" s="19"/>
      <c r="G33" s="19"/>
      <c r="H33" s="20"/>
      <c r="I33" s="4"/>
      <c r="J33" s="20"/>
    </row>
    <row r="34" spans="1:10" x14ac:dyDescent="0.3">
      <c r="A34" s="20"/>
      <c r="B34" s="4"/>
      <c r="C34" s="20"/>
      <c r="D34" s="35"/>
      <c r="E34" s="19"/>
      <c r="F34" s="19"/>
      <c r="G34" s="19"/>
      <c r="H34" s="20"/>
      <c r="I34" s="4"/>
      <c r="J34" s="20"/>
    </row>
    <row r="35" spans="1:10" x14ac:dyDescent="0.3">
      <c r="A35" s="20"/>
      <c r="B35" s="4"/>
      <c r="C35" s="20"/>
      <c r="D35" s="35"/>
      <c r="E35" s="19"/>
      <c r="F35" s="19"/>
      <c r="G35" s="19"/>
      <c r="H35" s="20"/>
      <c r="I35" s="4"/>
      <c r="J35" s="20"/>
    </row>
    <row r="36" spans="1:10" x14ac:dyDescent="0.3">
      <c r="A36" s="20"/>
      <c r="B36" s="4"/>
      <c r="C36" s="20"/>
      <c r="D36" s="35"/>
      <c r="E36" s="19"/>
      <c r="F36" s="19"/>
      <c r="G36" s="19"/>
      <c r="H36" s="20"/>
      <c r="I36" s="4"/>
      <c r="J36" s="20"/>
    </row>
    <row r="37" spans="1:10" x14ac:dyDescent="0.3">
      <c r="A37" s="20"/>
      <c r="B37" s="4"/>
      <c r="C37" s="20"/>
      <c r="D37" s="35"/>
      <c r="E37" s="19"/>
      <c r="F37" s="19"/>
      <c r="G37" s="19"/>
      <c r="H37" s="20"/>
      <c r="I37" s="4"/>
      <c r="J37" s="20"/>
    </row>
    <row r="38" spans="1:10" x14ac:dyDescent="0.3">
      <c r="A38" s="20"/>
      <c r="B38" s="4"/>
      <c r="C38" s="20"/>
      <c r="D38" s="35"/>
      <c r="E38" s="19"/>
      <c r="F38" s="19"/>
      <c r="G38" s="19"/>
      <c r="H38" s="20"/>
      <c r="I38" s="4"/>
      <c r="J38" s="20"/>
    </row>
    <row r="39" spans="1:10" x14ac:dyDescent="0.3">
      <c r="A39" s="20"/>
      <c r="B39" s="4"/>
      <c r="C39" s="20"/>
      <c r="D39" s="35"/>
      <c r="E39" s="19"/>
      <c r="F39" s="19"/>
      <c r="G39" s="19"/>
      <c r="H39" s="20"/>
      <c r="I39" s="4"/>
      <c r="J39" s="20"/>
    </row>
    <row r="40" spans="1:10" x14ac:dyDescent="0.3">
      <c r="A40" s="20"/>
      <c r="B40" s="4"/>
      <c r="C40" s="20"/>
      <c r="D40" s="35"/>
      <c r="E40" s="19"/>
      <c r="F40" s="19"/>
      <c r="G40" s="19"/>
      <c r="H40" s="20"/>
      <c r="I40" s="4"/>
      <c r="J40" s="20"/>
    </row>
    <row r="41" spans="1:10" x14ac:dyDescent="0.3">
      <c r="A41" s="20"/>
      <c r="B41" s="4"/>
      <c r="C41" s="20"/>
      <c r="D41" s="35"/>
      <c r="E41" s="19"/>
      <c r="F41" s="19"/>
      <c r="G41" s="19"/>
      <c r="H41" s="20"/>
      <c r="I41" s="4"/>
      <c r="J41" s="20"/>
    </row>
    <row r="42" spans="1:10" x14ac:dyDescent="0.3">
      <c r="A42" s="20"/>
      <c r="B42" s="4"/>
      <c r="C42" s="20"/>
      <c r="D42" s="35"/>
      <c r="E42" s="19"/>
      <c r="F42" s="19"/>
      <c r="G42" s="19"/>
      <c r="H42" s="20"/>
      <c r="I42" s="4"/>
      <c r="J42" s="20"/>
    </row>
    <row r="43" spans="1:10" x14ac:dyDescent="0.3">
      <c r="A43" s="20"/>
      <c r="B43" s="4"/>
      <c r="C43" s="20"/>
      <c r="D43" s="35"/>
      <c r="E43" s="19"/>
      <c r="F43" s="19"/>
      <c r="G43" s="19"/>
      <c r="H43" s="20"/>
      <c r="I43" s="4"/>
      <c r="J43" s="20"/>
    </row>
    <row r="44" spans="1:10" x14ac:dyDescent="0.3">
      <c r="A44" s="20"/>
      <c r="B44" s="4"/>
      <c r="C44" s="20"/>
      <c r="D44" s="35"/>
      <c r="E44" s="19"/>
      <c r="F44" s="19"/>
      <c r="G44" s="19"/>
      <c r="H44" s="20"/>
      <c r="I44" s="4"/>
      <c r="J44" s="20"/>
    </row>
    <row r="45" spans="1:10" x14ac:dyDescent="0.3">
      <c r="A45" s="20"/>
      <c r="B45" s="4"/>
      <c r="C45" s="20"/>
      <c r="D45" s="35"/>
      <c r="E45" s="19"/>
      <c r="F45" s="19"/>
      <c r="G45" s="19"/>
      <c r="H45" s="20"/>
      <c r="I45" s="4"/>
      <c r="J45" s="20"/>
    </row>
    <row r="46" spans="1:10" x14ac:dyDescent="0.3">
      <c r="A46" s="20"/>
      <c r="B46" s="4"/>
      <c r="C46" s="20"/>
      <c r="D46" s="35"/>
      <c r="E46" s="19"/>
      <c r="F46" s="19"/>
      <c r="G46" s="19"/>
      <c r="H46" s="20"/>
      <c r="I46" s="4"/>
      <c r="J46" s="20"/>
    </row>
    <row r="47" spans="1:10" x14ac:dyDescent="0.3">
      <c r="A47" s="20"/>
      <c r="B47" s="4"/>
      <c r="C47" s="20"/>
      <c r="D47" s="35"/>
      <c r="E47" s="19"/>
      <c r="F47" s="19"/>
      <c r="G47" s="19"/>
      <c r="H47" s="20"/>
      <c r="I47" s="4"/>
      <c r="J47" s="20"/>
    </row>
    <row r="48" spans="1:10" x14ac:dyDescent="0.3">
      <c r="A48" s="20"/>
      <c r="B48" s="4"/>
      <c r="C48" s="20"/>
      <c r="D48" s="35"/>
      <c r="E48" s="19"/>
      <c r="F48" s="19"/>
      <c r="G48" s="19"/>
      <c r="H48" s="20"/>
      <c r="I48" s="4"/>
      <c r="J48" s="20"/>
    </row>
    <row r="49" spans="1:10" x14ac:dyDescent="0.3">
      <c r="A49" s="20"/>
      <c r="B49" s="4"/>
      <c r="C49" s="20"/>
      <c r="D49" s="35"/>
      <c r="E49" s="19"/>
      <c r="F49" s="19"/>
      <c r="G49" s="19"/>
      <c r="H49" s="20"/>
      <c r="I49" s="4"/>
      <c r="J49" s="20"/>
    </row>
    <row r="50" spans="1:10" x14ac:dyDescent="0.3">
      <c r="A50" s="20"/>
      <c r="B50" s="4"/>
      <c r="C50" s="20"/>
      <c r="D50" s="35"/>
      <c r="E50" s="19"/>
      <c r="F50" s="19"/>
      <c r="G50" s="19"/>
      <c r="H50" s="20"/>
      <c r="I50" s="4"/>
      <c r="J50" s="20"/>
    </row>
    <row r="51" spans="1:10" x14ac:dyDescent="0.3">
      <c r="A51" s="20"/>
      <c r="B51" s="4"/>
      <c r="C51" s="20"/>
      <c r="D51" s="20"/>
      <c r="E51" s="4"/>
      <c r="F51" s="4"/>
      <c r="G51" s="4"/>
      <c r="H51" s="20"/>
      <c r="I51" s="4"/>
      <c r="J51" s="20"/>
    </row>
    <row r="52" spans="1:10" x14ac:dyDescent="0.3">
      <c r="A52" s="20"/>
      <c r="B52" s="4"/>
      <c r="C52" s="20"/>
      <c r="D52" s="20"/>
      <c r="E52" s="4"/>
      <c r="F52" s="4"/>
      <c r="G52" s="4"/>
      <c r="H52" s="20"/>
      <c r="I52" s="4"/>
      <c r="J52" s="20"/>
    </row>
    <row r="53" spans="1:10" x14ac:dyDescent="0.3">
      <c r="A53" s="20"/>
      <c r="B53" s="4"/>
      <c r="C53" s="20"/>
      <c r="D53" s="20"/>
      <c r="E53" s="4"/>
      <c r="F53" s="4"/>
      <c r="G53" s="4"/>
      <c r="H53" s="20"/>
      <c r="I53" s="4"/>
      <c r="J53" s="20"/>
    </row>
    <row r="54" spans="1:10" x14ac:dyDescent="0.3">
      <c r="A54" s="20"/>
      <c r="B54" s="4"/>
      <c r="C54" s="20"/>
      <c r="D54" s="20"/>
      <c r="E54" s="4"/>
      <c r="F54" s="4"/>
      <c r="G54" s="4"/>
      <c r="H54" s="20"/>
      <c r="I54" s="4"/>
      <c r="J54" s="20"/>
    </row>
    <row r="55" spans="1:10" x14ac:dyDescent="0.3">
      <c r="A55" s="20"/>
      <c r="B55" s="4"/>
      <c r="C55" s="20"/>
      <c r="D55" s="20"/>
      <c r="E55" s="4"/>
      <c r="F55" s="4"/>
      <c r="G55" s="4"/>
      <c r="H55" s="20"/>
      <c r="I55" s="4"/>
      <c r="J55" s="20"/>
    </row>
    <row r="56" spans="1:10" x14ac:dyDescent="0.3">
      <c r="A56" s="20"/>
      <c r="B56" s="4"/>
      <c r="C56" s="20"/>
      <c r="D56" s="20"/>
      <c r="E56" s="4"/>
      <c r="F56" s="4"/>
      <c r="G56" s="4"/>
      <c r="H56" s="20"/>
      <c r="I56" s="4"/>
      <c r="J56" s="20"/>
    </row>
    <row r="57" spans="1:10" x14ac:dyDescent="0.3">
      <c r="A57" s="20"/>
      <c r="B57" s="4"/>
      <c r="C57" s="20"/>
      <c r="D57" s="20"/>
      <c r="E57" s="4"/>
      <c r="F57" s="4"/>
      <c r="G57" s="4"/>
      <c r="H57" s="20"/>
      <c r="I57" s="4"/>
      <c r="J57" s="20"/>
    </row>
    <row r="58" spans="1:10" x14ac:dyDescent="0.3">
      <c r="A58" s="20"/>
      <c r="B58" s="4"/>
      <c r="C58" s="20"/>
      <c r="D58" s="20"/>
      <c r="E58" s="4"/>
      <c r="F58" s="4"/>
      <c r="G58" s="4"/>
      <c r="H58" s="20"/>
      <c r="I58" s="4"/>
      <c r="J58" s="20"/>
    </row>
    <row r="59" spans="1:10" x14ac:dyDescent="0.3">
      <c r="A59" s="20"/>
      <c r="B59" s="4"/>
      <c r="C59" s="20"/>
      <c r="D59" s="20"/>
      <c r="E59" s="4"/>
      <c r="F59" s="4"/>
      <c r="G59" s="4"/>
      <c r="H59" s="20"/>
      <c r="I59" s="4"/>
      <c r="J59" s="20"/>
    </row>
    <row r="60" spans="1:10" x14ac:dyDescent="0.3">
      <c r="A60" s="20"/>
      <c r="B60" s="4"/>
      <c r="C60" s="20"/>
      <c r="D60" s="20"/>
      <c r="E60" s="4"/>
      <c r="F60" s="4"/>
      <c r="G60" s="4"/>
      <c r="H60" s="20"/>
      <c r="I60" s="4"/>
      <c r="J60" s="20"/>
    </row>
    <row r="61" spans="1:10" x14ac:dyDescent="0.3">
      <c r="A61" s="20"/>
      <c r="B61" s="4"/>
      <c r="C61" s="20"/>
      <c r="D61" s="20"/>
      <c r="E61" s="4"/>
      <c r="F61" s="4"/>
      <c r="G61" s="4"/>
      <c r="H61" s="20"/>
      <c r="I61" s="4"/>
      <c r="J61" s="20"/>
    </row>
    <row r="62" spans="1:10" x14ac:dyDescent="0.3">
      <c r="A62" s="20"/>
      <c r="B62" s="4"/>
      <c r="C62" s="20"/>
      <c r="D62" s="20"/>
      <c r="E62" s="4"/>
      <c r="F62" s="4"/>
      <c r="G62" s="4"/>
      <c r="H62" s="20"/>
      <c r="I62" s="4"/>
      <c r="J62" s="20"/>
    </row>
    <row r="63" spans="1:10" x14ac:dyDescent="0.3">
      <c r="A63" s="20"/>
      <c r="B63" s="4"/>
      <c r="C63" s="20"/>
      <c r="D63" s="20"/>
      <c r="E63" s="4"/>
      <c r="F63" s="4"/>
      <c r="G63" s="4"/>
      <c r="H63" s="20"/>
      <c r="I63" s="4"/>
      <c r="J63" s="20"/>
    </row>
    <row r="64" spans="1:10" x14ac:dyDescent="0.3">
      <c r="A64" s="20"/>
      <c r="B64" s="4"/>
      <c r="C64" s="20"/>
      <c r="D64" s="20"/>
      <c r="E64" s="4"/>
      <c r="F64" s="4"/>
      <c r="G64" s="4"/>
      <c r="H64" s="20"/>
      <c r="I64" s="4"/>
      <c r="J64" s="20"/>
    </row>
    <row r="65" spans="1:10" x14ac:dyDescent="0.3">
      <c r="A65" s="20"/>
      <c r="B65" s="4"/>
      <c r="C65" s="20"/>
      <c r="D65" s="20"/>
      <c r="E65" s="4"/>
      <c r="F65" s="4"/>
      <c r="G65" s="4"/>
      <c r="H65" s="20"/>
      <c r="I65" s="4"/>
      <c r="J65" s="20"/>
    </row>
    <row r="66" spans="1:10" x14ac:dyDescent="0.3">
      <c r="A66" s="20"/>
      <c r="B66" s="4"/>
      <c r="C66" s="20"/>
      <c r="D66" s="20"/>
      <c r="E66" s="4"/>
      <c r="F66" s="4"/>
      <c r="G66" s="4"/>
      <c r="H66" s="20"/>
      <c r="I66" s="4"/>
      <c r="J66" s="20"/>
    </row>
    <row r="67" spans="1:10" x14ac:dyDescent="0.3">
      <c r="A67" s="20"/>
      <c r="B67" s="4"/>
      <c r="C67" s="20"/>
      <c r="D67" s="20"/>
      <c r="E67" s="4"/>
      <c r="F67" s="4"/>
      <c r="G67" s="4"/>
      <c r="H67" s="20"/>
      <c r="I67" s="4"/>
      <c r="J67" s="20"/>
    </row>
    <row r="68" spans="1:10" x14ac:dyDescent="0.3">
      <c r="A68" s="20"/>
      <c r="B68" s="4"/>
      <c r="C68" s="20"/>
      <c r="D68" s="20"/>
      <c r="E68" s="4"/>
      <c r="F68" s="4"/>
      <c r="G68" s="4"/>
      <c r="H68" s="20"/>
      <c r="I68" s="4"/>
      <c r="J68" s="20"/>
    </row>
    <row r="69" spans="1:10" x14ac:dyDescent="0.3">
      <c r="A69" s="20"/>
      <c r="B69" s="4"/>
      <c r="C69" s="20"/>
      <c r="D69" s="20"/>
      <c r="E69" s="4"/>
      <c r="F69" s="4"/>
      <c r="G69" s="4"/>
      <c r="H69" s="20"/>
      <c r="I69" s="4"/>
      <c r="J69" s="20"/>
    </row>
    <row r="70" spans="1:10" x14ac:dyDescent="0.3">
      <c r="A70" s="20"/>
      <c r="B70" s="4"/>
      <c r="C70" s="20"/>
      <c r="D70" s="20"/>
      <c r="E70" s="4"/>
      <c r="F70" s="4"/>
      <c r="G70" s="4"/>
      <c r="H70" s="20"/>
      <c r="I70" s="4"/>
      <c r="J70" s="20"/>
    </row>
    <row r="71" spans="1:10" x14ac:dyDescent="0.3">
      <c r="A71" s="20"/>
      <c r="B71" s="4"/>
      <c r="C71" s="20"/>
      <c r="D71" s="20"/>
      <c r="E71" s="4"/>
      <c r="F71" s="4"/>
      <c r="G71" s="4"/>
      <c r="H71" s="20"/>
      <c r="I71" s="4"/>
      <c r="J71" s="20"/>
    </row>
    <row r="72" spans="1:10" x14ac:dyDescent="0.3">
      <c r="A72" s="20"/>
      <c r="B72" s="4"/>
      <c r="C72" s="20"/>
      <c r="D72" s="20"/>
      <c r="E72" s="4"/>
      <c r="F72" s="4"/>
      <c r="G72" s="4"/>
      <c r="H72" s="20"/>
      <c r="I72" s="4"/>
      <c r="J72" s="20"/>
    </row>
    <row r="73" spans="1:10" x14ac:dyDescent="0.3">
      <c r="A73" s="20"/>
      <c r="B73" s="4"/>
      <c r="C73" s="20"/>
      <c r="D73" s="20"/>
      <c r="E73" s="4"/>
      <c r="F73" s="4"/>
      <c r="G73" s="4"/>
      <c r="H73" s="20"/>
      <c r="I73" s="4"/>
      <c r="J73" s="20"/>
    </row>
    <row r="74" spans="1:10" x14ac:dyDescent="0.3">
      <c r="A74" s="20"/>
      <c r="B74" s="4"/>
      <c r="C74" s="20"/>
      <c r="D74" s="20"/>
      <c r="E74" s="4"/>
      <c r="F74" s="4"/>
      <c r="G74" s="4"/>
      <c r="H74" s="20"/>
      <c r="I74" s="4"/>
      <c r="J74" s="20"/>
    </row>
    <row r="75" spans="1:10" x14ac:dyDescent="0.3">
      <c r="A75" s="20"/>
      <c r="B75" s="4"/>
      <c r="C75" s="20"/>
      <c r="D75" s="20"/>
      <c r="E75" s="4"/>
      <c r="F75" s="4"/>
      <c r="G75" s="4"/>
      <c r="H75" s="20"/>
      <c r="I75" s="4"/>
      <c r="J75" s="20"/>
    </row>
    <row r="76" spans="1:10" x14ac:dyDescent="0.3">
      <c r="A76" s="20"/>
      <c r="B76" s="4"/>
      <c r="C76" s="20"/>
      <c r="D76" s="20"/>
      <c r="E76" s="4"/>
      <c r="F76" s="4"/>
      <c r="G76" s="4"/>
      <c r="H76" s="20"/>
      <c r="I76" s="4"/>
      <c r="J76" s="20"/>
    </row>
    <row r="77" spans="1:10" x14ac:dyDescent="0.3">
      <c r="A77" s="20"/>
      <c r="B77" s="4"/>
      <c r="C77" s="20"/>
      <c r="D77" s="20"/>
      <c r="E77" s="4"/>
      <c r="F77" s="4"/>
      <c r="G77" s="4"/>
      <c r="H77" s="20"/>
      <c r="I77" s="4"/>
      <c r="J77" s="20"/>
    </row>
    <row r="78" spans="1:10" x14ac:dyDescent="0.3">
      <c r="A78" s="20"/>
      <c r="B78" s="4"/>
      <c r="C78" s="20"/>
      <c r="D78" s="20"/>
      <c r="E78" s="4"/>
      <c r="F78" s="4"/>
      <c r="G78" s="4"/>
      <c r="H78" s="20"/>
      <c r="I78" s="4"/>
      <c r="J78" s="20"/>
    </row>
    <row r="79" spans="1:10" x14ac:dyDescent="0.3">
      <c r="A79" s="20"/>
      <c r="B79" s="4"/>
      <c r="C79" s="20"/>
      <c r="D79" s="20"/>
      <c r="E79" s="4"/>
      <c r="F79" s="4"/>
      <c r="G79" s="4"/>
      <c r="H79" s="20"/>
      <c r="I79" s="4"/>
      <c r="J79" s="20"/>
    </row>
    <row r="80" spans="1:10" x14ac:dyDescent="0.3">
      <c r="A80" s="20"/>
      <c r="B80" s="4"/>
      <c r="C80" s="20"/>
      <c r="D80" s="20"/>
      <c r="E80" s="4"/>
      <c r="F80" s="4"/>
      <c r="G80" s="4"/>
      <c r="H80" s="20"/>
      <c r="I80" s="4"/>
      <c r="J80" s="20"/>
    </row>
    <row r="81" spans="1:10" x14ac:dyDescent="0.3">
      <c r="A81" s="20"/>
      <c r="B81" s="4"/>
      <c r="C81" s="20"/>
      <c r="D81" s="20"/>
      <c r="E81" s="4"/>
      <c r="F81" s="4"/>
      <c r="G81" s="4"/>
      <c r="H81" s="20"/>
      <c r="I81" s="4"/>
      <c r="J81" s="20"/>
    </row>
    <row r="82" spans="1:10" x14ac:dyDescent="0.3">
      <c r="A82" s="20"/>
      <c r="B82" s="4"/>
      <c r="C82" s="20"/>
      <c r="D82" s="20"/>
      <c r="E82" s="4"/>
      <c r="F82" s="4"/>
      <c r="G82" s="4"/>
      <c r="H82" s="20"/>
      <c r="I82" s="4"/>
      <c r="J82" s="20"/>
    </row>
    <row r="83" spans="1:10" x14ac:dyDescent="0.3">
      <c r="A83" s="20"/>
      <c r="B83" s="4"/>
      <c r="C83" s="20"/>
      <c r="D83" s="20"/>
      <c r="E83" s="4"/>
      <c r="F83" s="4"/>
      <c r="G83" s="4"/>
      <c r="H83" s="20"/>
      <c r="I83" s="4"/>
      <c r="J83" s="20"/>
    </row>
    <row r="84" spans="1:10" x14ac:dyDescent="0.3">
      <c r="A84" s="20"/>
      <c r="B84" s="4"/>
      <c r="C84" s="20"/>
      <c r="D84" s="20"/>
      <c r="E84" s="4"/>
      <c r="F84" s="4"/>
      <c r="G84" s="4"/>
      <c r="H84" s="20"/>
      <c r="I84" s="4"/>
      <c r="J84" s="20"/>
    </row>
    <row r="85" spans="1:10" x14ac:dyDescent="0.3">
      <c r="A85" s="20"/>
      <c r="B85" s="4"/>
      <c r="C85" s="20"/>
      <c r="D85" s="20"/>
      <c r="E85" s="4"/>
      <c r="F85" s="4"/>
      <c r="G85" s="4"/>
      <c r="H85" s="20"/>
      <c r="I85" s="4"/>
      <c r="J85" s="20"/>
    </row>
    <row r="86" spans="1:10" x14ac:dyDescent="0.3">
      <c r="A86" s="20"/>
      <c r="B86" s="4"/>
      <c r="C86" s="20"/>
      <c r="D86" s="20"/>
      <c r="E86" s="4"/>
      <c r="F86" s="4"/>
      <c r="G86" s="4"/>
      <c r="H86" s="20"/>
      <c r="I86" s="4"/>
      <c r="J86" s="20"/>
    </row>
    <row r="87" spans="1:10" x14ac:dyDescent="0.3">
      <c r="A87" s="20"/>
      <c r="B87" s="4"/>
      <c r="C87" s="20"/>
      <c r="D87" s="20"/>
      <c r="E87" s="4"/>
      <c r="F87" s="4"/>
      <c r="G87" s="4"/>
      <c r="H87" s="20"/>
      <c r="I87" s="4"/>
      <c r="J87" s="20"/>
    </row>
    <row r="88" spans="1:10" x14ac:dyDescent="0.3">
      <c r="A88" s="20"/>
      <c r="B88" s="4"/>
      <c r="C88" s="20"/>
      <c r="D88" s="20"/>
      <c r="E88" s="4"/>
      <c r="F88" s="4"/>
      <c r="G88" s="4"/>
      <c r="H88" s="20"/>
      <c r="I88" s="4"/>
      <c r="J88" s="20"/>
    </row>
    <row r="89" spans="1:10" x14ac:dyDescent="0.3">
      <c r="A89" s="20"/>
      <c r="B89" s="4"/>
      <c r="C89" s="20"/>
      <c r="D89" s="20"/>
      <c r="E89" s="4"/>
      <c r="F89" s="4"/>
      <c r="G89" s="4"/>
      <c r="H89" s="20"/>
      <c r="I89" s="4"/>
      <c r="J89" s="20"/>
    </row>
    <row r="90" spans="1:10" x14ac:dyDescent="0.3">
      <c r="A90" s="20"/>
      <c r="B90" s="4"/>
      <c r="C90" s="20"/>
      <c r="D90" s="20"/>
      <c r="E90" s="4"/>
      <c r="F90" s="4"/>
      <c r="G90" s="4"/>
      <c r="H90" s="20"/>
      <c r="I90" s="4"/>
      <c r="J90" s="20"/>
    </row>
    <row r="91" spans="1:10" x14ac:dyDescent="0.3">
      <c r="A91" s="20"/>
      <c r="B91" s="4"/>
      <c r="C91" s="20"/>
      <c r="D91" s="20"/>
      <c r="E91" s="4"/>
      <c r="F91" s="4"/>
      <c r="G91" s="4"/>
      <c r="H91" s="20"/>
      <c r="I91" s="4"/>
      <c r="J91" s="20"/>
    </row>
    <row r="92" spans="1:10" x14ac:dyDescent="0.3">
      <c r="A92" s="20"/>
      <c r="B92" s="4"/>
      <c r="C92" s="20"/>
      <c r="D92" s="20"/>
      <c r="E92" s="4"/>
      <c r="F92" s="4"/>
      <c r="G92" s="4"/>
      <c r="H92" s="20"/>
      <c r="I92" s="4"/>
      <c r="J92" s="20"/>
    </row>
  </sheetData>
  <mergeCells count="8">
    <mergeCell ref="A1:J2"/>
    <mergeCell ref="A4:A5"/>
    <mergeCell ref="B4:B5"/>
    <mergeCell ref="C4:C5"/>
    <mergeCell ref="D4:D5"/>
    <mergeCell ref="E4:G4"/>
    <mergeCell ref="H4:H5"/>
    <mergeCell ref="I4:J5"/>
  </mergeCells>
  <phoneticPr fontId="1" type="noConversion"/>
  <pageMargins left="0.70866141732283472" right="0.70866141732283472" top="0.74803149606299213" bottom="0.74803149606299213" header="0.31496062992125984" footer="0.31496062992125984"/>
  <pageSetup paperSize="8" scale="94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26"/>
  <sheetViews>
    <sheetView zoomScale="85" zoomScaleNormal="85" workbookViewId="0">
      <selection activeCell="A29" sqref="A29"/>
    </sheetView>
  </sheetViews>
  <sheetFormatPr defaultRowHeight="16.5" x14ac:dyDescent="0.3"/>
  <cols>
    <col min="1" max="1" width="4.5" style="55" customWidth="1"/>
    <col min="2" max="2" width="7.25" style="55" customWidth="1"/>
    <col min="3" max="3" width="18.125" style="55" bestFit="1" customWidth="1"/>
    <col min="4" max="4" width="12.5" style="55" customWidth="1"/>
    <col min="5" max="5" width="0.5" style="55" hidden="1" customWidth="1"/>
    <col min="6" max="14" width="5.5" style="55" customWidth="1"/>
    <col min="15" max="17" width="7.75" style="55" customWidth="1"/>
    <col min="18" max="20" width="8.25" style="55" bestFit="1" customWidth="1"/>
    <col min="21" max="23" width="6.25" style="55" customWidth="1"/>
    <col min="24" max="24" width="18.375" style="55" bestFit="1" customWidth="1"/>
    <col min="25" max="25" width="8.125" style="55" bestFit="1" customWidth="1"/>
    <col min="26" max="26" width="17.625" style="55" bestFit="1" customWidth="1"/>
    <col min="27" max="27" width="12" style="55" bestFit="1" customWidth="1"/>
    <col min="28" max="256" width="9" style="55"/>
    <col min="257" max="257" width="4.5" style="55" customWidth="1"/>
    <col min="258" max="258" width="7.25" style="55" customWidth="1"/>
    <col min="259" max="259" width="18.125" style="55" bestFit="1" customWidth="1"/>
    <col min="260" max="260" width="12.5" style="55" customWidth="1"/>
    <col min="261" max="261" width="0" style="55" hidden="1" customWidth="1"/>
    <col min="262" max="270" width="5.5" style="55" customWidth="1"/>
    <col min="271" max="273" width="7.75" style="55" customWidth="1"/>
    <col min="274" max="276" width="8.25" style="55" bestFit="1" customWidth="1"/>
    <col min="277" max="279" width="6.25" style="55" customWidth="1"/>
    <col min="280" max="280" width="18.375" style="55" bestFit="1" customWidth="1"/>
    <col min="281" max="281" width="8.125" style="55" bestFit="1" customWidth="1"/>
    <col min="282" max="282" width="17.625" style="55" bestFit="1" customWidth="1"/>
    <col min="283" max="283" width="12" style="55" bestFit="1" customWidth="1"/>
    <col min="284" max="512" width="9" style="55"/>
    <col min="513" max="513" width="4.5" style="55" customWidth="1"/>
    <col min="514" max="514" width="7.25" style="55" customWidth="1"/>
    <col min="515" max="515" width="18.125" style="55" bestFit="1" customWidth="1"/>
    <col min="516" max="516" width="12.5" style="55" customWidth="1"/>
    <col min="517" max="517" width="0" style="55" hidden="1" customWidth="1"/>
    <col min="518" max="526" width="5.5" style="55" customWidth="1"/>
    <col min="527" max="529" width="7.75" style="55" customWidth="1"/>
    <col min="530" max="532" width="8.25" style="55" bestFit="1" customWidth="1"/>
    <col min="533" max="535" width="6.25" style="55" customWidth="1"/>
    <col min="536" max="536" width="18.375" style="55" bestFit="1" customWidth="1"/>
    <col min="537" max="537" width="8.125" style="55" bestFit="1" customWidth="1"/>
    <col min="538" max="538" width="17.625" style="55" bestFit="1" customWidth="1"/>
    <col min="539" max="539" width="12" style="55" bestFit="1" customWidth="1"/>
    <col min="540" max="768" width="9" style="55"/>
    <col min="769" max="769" width="4.5" style="55" customWidth="1"/>
    <col min="770" max="770" width="7.25" style="55" customWidth="1"/>
    <col min="771" max="771" width="18.125" style="55" bestFit="1" customWidth="1"/>
    <col min="772" max="772" width="12.5" style="55" customWidth="1"/>
    <col min="773" max="773" width="0" style="55" hidden="1" customWidth="1"/>
    <col min="774" max="782" width="5.5" style="55" customWidth="1"/>
    <col min="783" max="785" width="7.75" style="55" customWidth="1"/>
    <col min="786" max="788" width="8.25" style="55" bestFit="1" customWidth="1"/>
    <col min="789" max="791" width="6.25" style="55" customWidth="1"/>
    <col min="792" max="792" width="18.375" style="55" bestFit="1" customWidth="1"/>
    <col min="793" max="793" width="8.125" style="55" bestFit="1" customWidth="1"/>
    <col min="794" max="794" width="17.625" style="55" bestFit="1" customWidth="1"/>
    <col min="795" max="795" width="12" style="55" bestFit="1" customWidth="1"/>
    <col min="796" max="1024" width="9" style="55"/>
    <col min="1025" max="1025" width="4.5" style="55" customWidth="1"/>
    <col min="1026" max="1026" width="7.25" style="55" customWidth="1"/>
    <col min="1027" max="1027" width="18.125" style="55" bestFit="1" customWidth="1"/>
    <col min="1028" max="1028" width="12.5" style="55" customWidth="1"/>
    <col min="1029" max="1029" width="0" style="55" hidden="1" customWidth="1"/>
    <col min="1030" max="1038" width="5.5" style="55" customWidth="1"/>
    <col min="1039" max="1041" width="7.75" style="55" customWidth="1"/>
    <col min="1042" max="1044" width="8.25" style="55" bestFit="1" customWidth="1"/>
    <col min="1045" max="1047" width="6.25" style="55" customWidth="1"/>
    <col min="1048" max="1048" width="18.375" style="55" bestFit="1" customWidth="1"/>
    <col min="1049" max="1049" width="8.125" style="55" bestFit="1" customWidth="1"/>
    <col min="1050" max="1050" width="17.625" style="55" bestFit="1" customWidth="1"/>
    <col min="1051" max="1051" width="12" style="55" bestFit="1" customWidth="1"/>
    <col min="1052" max="1280" width="9" style="55"/>
    <col min="1281" max="1281" width="4.5" style="55" customWidth="1"/>
    <col min="1282" max="1282" width="7.25" style="55" customWidth="1"/>
    <col min="1283" max="1283" width="18.125" style="55" bestFit="1" customWidth="1"/>
    <col min="1284" max="1284" width="12.5" style="55" customWidth="1"/>
    <col min="1285" max="1285" width="0" style="55" hidden="1" customWidth="1"/>
    <col min="1286" max="1294" width="5.5" style="55" customWidth="1"/>
    <col min="1295" max="1297" width="7.75" style="55" customWidth="1"/>
    <col min="1298" max="1300" width="8.25" style="55" bestFit="1" customWidth="1"/>
    <col min="1301" max="1303" width="6.25" style="55" customWidth="1"/>
    <col min="1304" max="1304" width="18.375" style="55" bestFit="1" customWidth="1"/>
    <col min="1305" max="1305" width="8.125" style="55" bestFit="1" customWidth="1"/>
    <col min="1306" max="1306" width="17.625" style="55" bestFit="1" customWidth="1"/>
    <col min="1307" max="1307" width="12" style="55" bestFit="1" customWidth="1"/>
    <col min="1308" max="1536" width="9" style="55"/>
    <col min="1537" max="1537" width="4.5" style="55" customWidth="1"/>
    <col min="1538" max="1538" width="7.25" style="55" customWidth="1"/>
    <col min="1539" max="1539" width="18.125" style="55" bestFit="1" customWidth="1"/>
    <col min="1540" max="1540" width="12.5" style="55" customWidth="1"/>
    <col min="1541" max="1541" width="0" style="55" hidden="1" customWidth="1"/>
    <col min="1542" max="1550" width="5.5" style="55" customWidth="1"/>
    <col min="1551" max="1553" width="7.75" style="55" customWidth="1"/>
    <col min="1554" max="1556" width="8.25" style="55" bestFit="1" customWidth="1"/>
    <col min="1557" max="1559" width="6.25" style="55" customWidth="1"/>
    <col min="1560" max="1560" width="18.375" style="55" bestFit="1" customWidth="1"/>
    <col min="1561" max="1561" width="8.125" style="55" bestFit="1" customWidth="1"/>
    <col min="1562" max="1562" width="17.625" style="55" bestFit="1" customWidth="1"/>
    <col min="1563" max="1563" width="12" style="55" bestFit="1" customWidth="1"/>
    <col min="1564" max="1792" width="9" style="55"/>
    <col min="1793" max="1793" width="4.5" style="55" customWidth="1"/>
    <col min="1794" max="1794" width="7.25" style="55" customWidth="1"/>
    <col min="1795" max="1795" width="18.125" style="55" bestFit="1" customWidth="1"/>
    <col min="1796" max="1796" width="12.5" style="55" customWidth="1"/>
    <col min="1797" max="1797" width="0" style="55" hidden="1" customWidth="1"/>
    <col min="1798" max="1806" width="5.5" style="55" customWidth="1"/>
    <col min="1807" max="1809" width="7.75" style="55" customWidth="1"/>
    <col min="1810" max="1812" width="8.25" style="55" bestFit="1" customWidth="1"/>
    <col min="1813" max="1815" width="6.25" style="55" customWidth="1"/>
    <col min="1816" max="1816" width="18.375" style="55" bestFit="1" customWidth="1"/>
    <col min="1817" max="1817" width="8.125" style="55" bestFit="1" customWidth="1"/>
    <col min="1818" max="1818" width="17.625" style="55" bestFit="1" customWidth="1"/>
    <col min="1819" max="1819" width="12" style="55" bestFit="1" customWidth="1"/>
    <col min="1820" max="2048" width="9" style="55"/>
    <col min="2049" max="2049" width="4.5" style="55" customWidth="1"/>
    <col min="2050" max="2050" width="7.25" style="55" customWidth="1"/>
    <col min="2051" max="2051" width="18.125" style="55" bestFit="1" customWidth="1"/>
    <col min="2052" max="2052" width="12.5" style="55" customWidth="1"/>
    <col min="2053" max="2053" width="0" style="55" hidden="1" customWidth="1"/>
    <col min="2054" max="2062" width="5.5" style="55" customWidth="1"/>
    <col min="2063" max="2065" width="7.75" style="55" customWidth="1"/>
    <col min="2066" max="2068" width="8.25" style="55" bestFit="1" customWidth="1"/>
    <col min="2069" max="2071" width="6.25" style="55" customWidth="1"/>
    <col min="2072" max="2072" width="18.375" style="55" bestFit="1" customWidth="1"/>
    <col min="2073" max="2073" width="8.125" style="55" bestFit="1" customWidth="1"/>
    <col min="2074" max="2074" width="17.625" style="55" bestFit="1" customWidth="1"/>
    <col min="2075" max="2075" width="12" style="55" bestFit="1" customWidth="1"/>
    <col min="2076" max="2304" width="9" style="55"/>
    <col min="2305" max="2305" width="4.5" style="55" customWidth="1"/>
    <col min="2306" max="2306" width="7.25" style="55" customWidth="1"/>
    <col min="2307" max="2307" width="18.125" style="55" bestFit="1" customWidth="1"/>
    <col min="2308" max="2308" width="12.5" style="55" customWidth="1"/>
    <col min="2309" max="2309" width="0" style="55" hidden="1" customWidth="1"/>
    <col min="2310" max="2318" width="5.5" style="55" customWidth="1"/>
    <col min="2319" max="2321" width="7.75" style="55" customWidth="1"/>
    <col min="2322" max="2324" width="8.25" style="55" bestFit="1" customWidth="1"/>
    <col min="2325" max="2327" width="6.25" style="55" customWidth="1"/>
    <col min="2328" max="2328" width="18.375" style="55" bestFit="1" customWidth="1"/>
    <col min="2329" max="2329" width="8.125" style="55" bestFit="1" customWidth="1"/>
    <col min="2330" max="2330" width="17.625" style="55" bestFit="1" customWidth="1"/>
    <col min="2331" max="2331" width="12" style="55" bestFit="1" customWidth="1"/>
    <col min="2332" max="2560" width="9" style="55"/>
    <col min="2561" max="2561" width="4.5" style="55" customWidth="1"/>
    <col min="2562" max="2562" width="7.25" style="55" customWidth="1"/>
    <col min="2563" max="2563" width="18.125" style="55" bestFit="1" customWidth="1"/>
    <col min="2564" max="2564" width="12.5" style="55" customWidth="1"/>
    <col min="2565" max="2565" width="0" style="55" hidden="1" customWidth="1"/>
    <col min="2566" max="2574" width="5.5" style="55" customWidth="1"/>
    <col min="2575" max="2577" width="7.75" style="55" customWidth="1"/>
    <col min="2578" max="2580" width="8.25" style="55" bestFit="1" customWidth="1"/>
    <col min="2581" max="2583" width="6.25" style="55" customWidth="1"/>
    <col min="2584" max="2584" width="18.375" style="55" bestFit="1" customWidth="1"/>
    <col min="2585" max="2585" width="8.125" style="55" bestFit="1" customWidth="1"/>
    <col min="2586" max="2586" width="17.625" style="55" bestFit="1" customWidth="1"/>
    <col min="2587" max="2587" width="12" style="55" bestFit="1" customWidth="1"/>
    <col min="2588" max="2816" width="9" style="55"/>
    <col min="2817" max="2817" width="4.5" style="55" customWidth="1"/>
    <col min="2818" max="2818" width="7.25" style="55" customWidth="1"/>
    <col min="2819" max="2819" width="18.125" style="55" bestFit="1" customWidth="1"/>
    <col min="2820" max="2820" width="12.5" style="55" customWidth="1"/>
    <col min="2821" max="2821" width="0" style="55" hidden="1" customWidth="1"/>
    <col min="2822" max="2830" width="5.5" style="55" customWidth="1"/>
    <col min="2831" max="2833" width="7.75" style="55" customWidth="1"/>
    <col min="2834" max="2836" width="8.25" style="55" bestFit="1" customWidth="1"/>
    <col min="2837" max="2839" width="6.25" style="55" customWidth="1"/>
    <col min="2840" max="2840" width="18.375" style="55" bestFit="1" customWidth="1"/>
    <col min="2841" max="2841" width="8.125" style="55" bestFit="1" customWidth="1"/>
    <col min="2842" max="2842" width="17.625" style="55" bestFit="1" customWidth="1"/>
    <col min="2843" max="2843" width="12" style="55" bestFit="1" customWidth="1"/>
    <col min="2844" max="3072" width="9" style="55"/>
    <col min="3073" max="3073" width="4.5" style="55" customWidth="1"/>
    <col min="3074" max="3074" width="7.25" style="55" customWidth="1"/>
    <col min="3075" max="3075" width="18.125" style="55" bestFit="1" customWidth="1"/>
    <col min="3076" max="3076" width="12.5" style="55" customWidth="1"/>
    <col min="3077" max="3077" width="0" style="55" hidden="1" customWidth="1"/>
    <col min="3078" max="3086" width="5.5" style="55" customWidth="1"/>
    <col min="3087" max="3089" width="7.75" style="55" customWidth="1"/>
    <col min="3090" max="3092" width="8.25" style="55" bestFit="1" customWidth="1"/>
    <col min="3093" max="3095" width="6.25" style="55" customWidth="1"/>
    <col min="3096" max="3096" width="18.375" style="55" bestFit="1" customWidth="1"/>
    <col min="3097" max="3097" width="8.125" style="55" bestFit="1" customWidth="1"/>
    <col min="3098" max="3098" width="17.625" style="55" bestFit="1" customWidth="1"/>
    <col min="3099" max="3099" width="12" style="55" bestFit="1" customWidth="1"/>
    <col min="3100" max="3328" width="9" style="55"/>
    <col min="3329" max="3329" width="4.5" style="55" customWidth="1"/>
    <col min="3330" max="3330" width="7.25" style="55" customWidth="1"/>
    <col min="3331" max="3331" width="18.125" style="55" bestFit="1" customWidth="1"/>
    <col min="3332" max="3332" width="12.5" style="55" customWidth="1"/>
    <col min="3333" max="3333" width="0" style="55" hidden="1" customWidth="1"/>
    <col min="3334" max="3342" width="5.5" style="55" customWidth="1"/>
    <col min="3343" max="3345" width="7.75" style="55" customWidth="1"/>
    <col min="3346" max="3348" width="8.25" style="55" bestFit="1" customWidth="1"/>
    <col min="3349" max="3351" width="6.25" style="55" customWidth="1"/>
    <col min="3352" max="3352" width="18.375" style="55" bestFit="1" customWidth="1"/>
    <col min="3353" max="3353" width="8.125" style="55" bestFit="1" customWidth="1"/>
    <col min="3354" max="3354" width="17.625" style="55" bestFit="1" customWidth="1"/>
    <col min="3355" max="3355" width="12" style="55" bestFit="1" customWidth="1"/>
    <col min="3356" max="3584" width="9" style="55"/>
    <col min="3585" max="3585" width="4.5" style="55" customWidth="1"/>
    <col min="3586" max="3586" width="7.25" style="55" customWidth="1"/>
    <col min="3587" max="3587" width="18.125" style="55" bestFit="1" customWidth="1"/>
    <col min="3588" max="3588" width="12.5" style="55" customWidth="1"/>
    <col min="3589" max="3589" width="0" style="55" hidden="1" customWidth="1"/>
    <col min="3590" max="3598" width="5.5" style="55" customWidth="1"/>
    <col min="3599" max="3601" width="7.75" style="55" customWidth="1"/>
    <col min="3602" max="3604" width="8.25" style="55" bestFit="1" customWidth="1"/>
    <col min="3605" max="3607" width="6.25" style="55" customWidth="1"/>
    <col min="3608" max="3608" width="18.375" style="55" bestFit="1" customWidth="1"/>
    <col min="3609" max="3609" width="8.125" style="55" bestFit="1" customWidth="1"/>
    <col min="3610" max="3610" width="17.625" style="55" bestFit="1" customWidth="1"/>
    <col min="3611" max="3611" width="12" style="55" bestFit="1" customWidth="1"/>
    <col min="3612" max="3840" width="9" style="55"/>
    <col min="3841" max="3841" width="4.5" style="55" customWidth="1"/>
    <col min="3842" max="3842" width="7.25" style="55" customWidth="1"/>
    <col min="3843" max="3843" width="18.125" style="55" bestFit="1" customWidth="1"/>
    <col min="3844" max="3844" width="12.5" style="55" customWidth="1"/>
    <col min="3845" max="3845" width="0" style="55" hidden="1" customWidth="1"/>
    <col min="3846" max="3854" width="5.5" style="55" customWidth="1"/>
    <col min="3855" max="3857" width="7.75" style="55" customWidth="1"/>
    <col min="3858" max="3860" width="8.25" style="55" bestFit="1" customWidth="1"/>
    <col min="3861" max="3863" width="6.25" style="55" customWidth="1"/>
    <col min="3864" max="3864" width="18.375" style="55" bestFit="1" customWidth="1"/>
    <col min="3865" max="3865" width="8.125" style="55" bestFit="1" customWidth="1"/>
    <col min="3866" max="3866" width="17.625" style="55" bestFit="1" customWidth="1"/>
    <col min="3867" max="3867" width="12" style="55" bestFit="1" customWidth="1"/>
    <col min="3868" max="4096" width="9" style="55"/>
    <col min="4097" max="4097" width="4.5" style="55" customWidth="1"/>
    <col min="4098" max="4098" width="7.25" style="55" customWidth="1"/>
    <col min="4099" max="4099" width="18.125" style="55" bestFit="1" customWidth="1"/>
    <col min="4100" max="4100" width="12.5" style="55" customWidth="1"/>
    <col min="4101" max="4101" width="0" style="55" hidden="1" customWidth="1"/>
    <col min="4102" max="4110" width="5.5" style="55" customWidth="1"/>
    <col min="4111" max="4113" width="7.75" style="55" customWidth="1"/>
    <col min="4114" max="4116" width="8.25" style="55" bestFit="1" customWidth="1"/>
    <col min="4117" max="4119" width="6.25" style="55" customWidth="1"/>
    <col min="4120" max="4120" width="18.375" style="55" bestFit="1" customWidth="1"/>
    <col min="4121" max="4121" width="8.125" style="55" bestFit="1" customWidth="1"/>
    <col min="4122" max="4122" width="17.625" style="55" bestFit="1" customWidth="1"/>
    <col min="4123" max="4123" width="12" style="55" bestFit="1" customWidth="1"/>
    <col min="4124" max="4352" width="9" style="55"/>
    <col min="4353" max="4353" width="4.5" style="55" customWidth="1"/>
    <col min="4354" max="4354" width="7.25" style="55" customWidth="1"/>
    <col min="4355" max="4355" width="18.125" style="55" bestFit="1" customWidth="1"/>
    <col min="4356" max="4356" width="12.5" style="55" customWidth="1"/>
    <col min="4357" max="4357" width="0" style="55" hidden="1" customWidth="1"/>
    <col min="4358" max="4366" width="5.5" style="55" customWidth="1"/>
    <col min="4367" max="4369" width="7.75" style="55" customWidth="1"/>
    <col min="4370" max="4372" width="8.25" style="55" bestFit="1" customWidth="1"/>
    <col min="4373" max="4375" width="6.25" style="55" customWidth="1"/>
    <col min="4376" max="4376" width="18.375" style="55" bestFit="1" customWidth="1"/>
    <col min="4377" max="4377" width="8.125" style="55" bestFit="1" customWidth="1"/>
    <col min="4378" max="4378" width="17.625" style="55" bestFit="1" customWidth="1"/>
    <col min="4379" max="4379" width="12" style="55" bestFit="1" customWidth="1"/>
    <col min="4380" max="4608" width="9" style="55"/>
    <col min="4609" max="4609" width="4.5" style="55" customWidth="1"/>
    <col min="4610" max="4610" width="7.25" style="55" customWidth="1"/>
    <col min="4611" max="4611" width="18.125" style="55" bestFit="1" customWidth="1"/>
    <col min="4612" max="4612" width="12.5" style="55" customWidth="1"/>
    <col min="4613" max="4613" width="0" style="55" hidden="1" customWidth="1"/>
    <col min="4614" max="4622" width="5.5" style="55" customWidth="1"/>
    <col min="4623" max="4625" width="7.75" style="55" customWidth="1"/>
    <col min="4626" max="4628" width="8.25" style="55" bestFit="1" customWidth="1"/>
    <col min="4629" max="4631" width="6.25" style="55" customWidth="1"/>
    <col min="4632" max="4632" width="18.375" style="55" bestFit="1" customWidth="1"/>
    <col min="4633" max="4633" width="8.125" style="55" bestFit="1" customWidth="1"/>
    <col min="4634" max="4634" width="17.625" style="55" bestFit="1" customWidth="1"/>
    <col min="4635" max="4635" width="12" style="55" bestFit="1" customWidth="1"/>
    <col min="4636" max="4864" width="9" style="55"/>
    <col min="4865" max="4865" width="4.5" style="55" customWidth="1"/>
    <col min="4866" max="4866" width="7.25" style="55" customWidth="1"/>
    <col min="4867" max="4867" width="18.125" style="55" bestFit="1" customWidth="1"/>
    <col min="4868" max="4868" width="12.5" style="55" customWidth="1"/>
    <col min="4869" max="4869" width="0" style="55" hidden="1" customWidth="1"/>
    <col min="4870" max="4878" width="5.5" style="55" customWidth="1"/>
    <col min="4879" max="4881" width="7.75" style="55" customWidth="1"/>
    <col min="4882" max="4884" width="8.25" style="55" bestFit="1" customWidth="1"/>
    <col min="4885" max="4887" width="6.25" style="55" customWidth="1"/>
    <col min="4888" max="4888" width="18.375" style="55" bestFit="1" customWidth="1"/>
    <col min="4889" max="4889" width="8.125" style="55" bestFit="1" customWidth="1"/>
    <col min="4890" max="4890" width="17.625" style="55" bestFit="1" customWidth="1"/>
    <col min="4891" max="4891" width="12" style="55" bestFit="1" customWidth="1"/>
    <col min="4892" max="5120" width="9" style="55"/>
    <col min="5121" max="5121" width="4.5" style="55" customWidth="1"/>
    <col min="5122" max="5122" width="7.25" style="55" customWidth="1"/>
    <col min="5123" max="5123" width="18.125" style="55" bestFit="1" customWidth="1"/>
    <col min="5124" max="5124" width="12.5" style="55" customWidth="1"/>
    <col min="5125" max="5125" width="0" style="55" hidden="1" customWidth="1"/>
    <col min="5126" max="5134" width="5.5" style="55" customWidth="1"/>
    <col min="5135" max="5137" width="7.75" style="55" customWidth="1"/>
    <col min="5138" max="5140" width="8.25" style="55" bestFit="1" customWidth="1"/>
    <col min="5141" max="5143" width="6.25" style="55" customWidth="1"/>
    <col min="5144" max="5144" width="18.375" style="55" bestFit="1" customWidth="1"/>
    <col min="5145" max="5145" width="8.125" style="55" bestFit="1" customWidth="1"/>
    <col min="5146" max="5146" width="17.625" style="55" bestFit="1" customWidth="1"/>
    <col min="5147" max="5147" width="12" style="55" bestFit="1" customWidth="1"/>
    <col min="5148" max="5376" width="9" style="55"/>
    <col min="5377" max="5377" width="4.5" style="55" customWidth="1"/>
    <col min="5378" max="5378" width="7.25" style="55" customWidth="1"/>
    <col min="5379" max="5379" width="18.125" style="55" bestFit="1" customWidth="1"/>
    <col min="5380" max="5380" width="12.5" style="55" customWidth="1"/>
    <col min="5381" max="5381" width="0" style="55" hidden="1" customWidth="1"/>
    <col min="5382" max="5390" width="5.5" style="55" customWidth="1"/>
    <col min="5391" max="5393" width="7.75" style="55" customWidth="1"/>
    <col min="5394" max="5396" width="8.25" style="55" bestFit="1" customWidth="1"/>
    <col min="5397" max="5399" width="6.25" style="55" customWidth="1"/>
    <col min="5400" max="5400" width="18.375" style="55" bestFit="1" customWidth="1"/>
    <col min="5401" max="5401" width="8.125" style="55" bestFit="1" customWidth="1"/>
    <col min="5402" max="5402" width="17.625" style="55" bestFit="1" customWidth="1"/>
    <col min="5403" max="5403" width="12" style="55" bestFit="1" customWidth="1"/>
    <col min="5404" max="5632" width="9" style="55"/>
    <col min="5633" max="5633" width="4.5" style="55" customWidth="1"/>
    <col min="5634" max="5634" width="7.25" style="55" customWidth="1"/>
    <col min="5635" max="5635" width="18.125" style="55" bestFit="1" customWidth="1"/>
    <col min="5636" max="5636" width="12.5" style="55" customWidth="1"/>
    <col min="5637" max="5637" width="0" style="55" hidden="1" customWidth="1"/>
    <col min="5638" max="5646" width="5.5" style="55" customWidth="1"/>
    <col min="5647" max="5649" width="7.75" style="55" customWidth="1"/>
    <col min="5650" max="5652" width="8.25" style="55" bestFit="1" customWidth="1"/>
    <col min="5653" max="5655" width="6.25" style="55" customWidth="1"/>
    <col min="5656" max="5656" width="18.375" style="55" bestFit="1" customWidth="1"/>
    <col min="5657" max="5657" width="8.125" style="55" bestFit="1" customWidth="1"/>
    <col min="5658" max="5658" width="17.625" style="55" bestFit="1" customWidth="1"/>
    <col min="5659" max="5659" width="12" style="55" bestFit="1" customWidth="1"/>
    <col min="5660" max="5888" width="9" style="55"/>
    <col min="5889" max="5889" width="4.5" style="55" customWidth="1"/>
    <col min="5890" max="5890" width="7.25" style="55" customWidth="1"/>
    <col min="5891" max="5891" width="18.125" style="55" bestFit="1" customWidth="1"/>
    <col min="5892" max="5892" width="12.5" style="55" customWidth="1"/>
    <col min="5893" max="5893" width="0" style="55" hidden="1" customWidth="1"/>
    <col min="5894" max="5902" width="5.5" style="55" customWidth="1"/>
    <col min="5903" max="5905" width="7.75" style="55" customWidth="1"/>
    <col min="5906" max="5908" width="8.25" style="55" bestFit="1" customWidth="1"/>
    <col min="5909" max="5911" width="6.25" style="55" customWidth="1"/>
    <col min="5912" max="5912" width="18.375" style="55" bestFit="1" customWidth="1"/>
    <col min="5913" max="5913" width="8.125" style="55" bestFit="1" customWidth="1"/>
    <col min="5914" max="5914" width="17.625" style="55" bestFit="1" customWidth="1"/>
    <col min="5915" max="5915" width="12" style="55" bestFit="1" customWidth="1"/>
    <col min="5916" max="6144" width="9" style="55"/>
    <col min="6145" max="6145" width="4.5" style="55" customWidth="1"/>
    <col min="6146" max="6146" width="7.25" style="55" customWidth="1"/>
    <col min="6147" max="6147" width="18.125" style="55" bestFit="1" customWidth="1"/>
    <col min="6148" max="6148" width="12.5" style="55" customWidth="1"/>
    <col min="6149" max="6149" width="0" style="55" hidden="1" customWidth="1"/>
    <col min="6150" max="6158" width="5.5" style="55" customWidth="1"/>
    <col min="6159" max="6161" width="7.75" style="55" customWidth="1"/>
    <col min="6162" max="6164" width="8.25" style="55" bestFit="1" customWidth="1"/>
    <col min="6165" max="6167" width="6.25" style="55" customWidth="1"/>
    <col min="6168" max="6168" width="18.375" style="55" bestFit="1" customWidth="1"/>
    <col min="6169" max="6169" width="8.125" style="55" bestFit="1" customWidth="1"/>
    <col min="6170" max="6170" width="17.625" style="55" bestFit="1" customWidth="1"/>
    <col min="6171" max="6171" width="12" style="55" bestFit="1" customWidth="1"/>
    <col min="6172" max="6400" width="9" style="55"/>
    <col min="6401" max="6401" width="4.5" style="55" customWidth="1"/>
    <col min="6402" max="6402" width="7.25" style="55" customWidth="1"/>
    <col min="6403" max="6403" width="18.125" style="55" bestFit="1" customWidth="1"/>
    <col min="6404" max="6404" width="12.5" style="55" customWidth="1"/>
    <col min="6405" max="6405" width="0" style="55" hidden="1" customWidth="1"/>
    <col min="6406" max="6414" width="5.5" style="55" customWidth="1"/>
    <col min="6415" max="6417" width="7.75" style="55" customWidth="1"/>
    <col min="6418" max="6420" width="8.25" style="55" bestFit="1" customWidth="1"/>
    <col min="6421" max="6423" width="6.25" style="55" customWidth="1"/>
    <col min="6424" max="6424" width="18.375" style="55" bestFit="1" customWidth="1"/>
    <col min="6425" max="6425" width="8.125" style="55" bestFit="1" customWidth="1"/>
    <col min="6426" max="6426" width="17.625" style="55" bestFit="1" customWidth="1"/>
    <col min="6427" max="6427" width="12" style="55" bestFit="1" customWidth="1"/>
    <col min="6428" max="6656" width="9" style="55"/>
    <col min="6657" max="6657" width="4.5" style="55" customWidth="1"/>
    <col min="6658" max="6658" width="7.25" style="55" customWidth="1"/>
    <col min="6659" max="6659" width="18.125" style="55" bestFit="1" customWidth="1"/>
    <col min="6660" max="6660" width="12.5" style="55" customWidth="1"/>
    <col min="6661" max="6661" width="0" style="55" hidden="1" customWidth="1"/>
    <col min="6662" max="6670" width="5.5" style="55" customWidth="1"/>
    <col min="6671" max="6673" width="7.75" style="55" customWidth="1"/>
    <col min="6674" max="6676" width="8.25" style="55" bestFit="1" customWidth="1"/>
    <col min="6677" max="6679" width="6.25" style="55" customWidth="1"/>
    <col min="6680" max="6680" width="18.375" style="55" bestFit="1" customWidth="1"/>
    <col min="6681" max="6681" width="8.125" style="55" bestFit="1" customWidth="1"/>
    <col min="6682" max="6682" width="17.625" style="55" bestFit="1" customWidth="1"/>
    <col min="6683" max="6683" width="12" style="55" bestFit="1" customWidth="1"/>
    <col min="6684" max="6912" width="9" style="55"/>
    <col min="6913" max="6913" width="4.5" style="55" customWidth="1"/>
    <col min="6914" max="6914" width="7.25" style="55" customWidth="1"/>
    <col min="6915" max="6915" width="18.125" style="55" bestFit="1" customWidth="1"/>
    <col min="6916" max="6916" width="12.5" style="55" customWidth="1"/>
    <col min="6917" max="6917" width="0" style="55" hidden="1" customWidth="1"/>
    <col min="6918" max="6926" width="5.5" style="55" customWidth="1"/>
    <col min="6927" max="6929" width="7.75" style="55" customWidth="1"/>
    <col min="6930" max="6932" width="8.25" style="55" bestFit="1" customWidth="1"/>
    <col min="6933" max="6935" width="6.25" style="55" customWidth="1"/>
    <col min="6936" max="6936" width="18.375" style="55" bestFit="1" customWidth="1"/>
    <col min="6937" max="6937" width="8.125" style="55" bestFit="1" customWidth="1"/>
    <col min="6938" max="6938" width="17.625" style="55" bestFit="1" customWidth="1"/>
    <col min="6939" max="6939" width="12" style="55" bestFit="1" customWidth="1"/>
    <col min="6940" max="7168" width="9" style="55"/>
    <col min="7169" max="7169" width="4.5" style="55" customWidth="1"/>
    <col min="7170" max="7170" width="7.25" style="55" customWidth="1"/>
    <col min="7171" max="7171" width="18.125" style="55" bestFit="1" customWidth="1"/>
    <col min="7172" max="7172" width="12.5" style="55" customWidth="1"/>
    <col min="7173" max="7173" width="0" style="55" hidden="1" customWidth="1"/>
    <col min="7174" max="7182" width="5.5" style="55" customWidth="1"/>
    <col min="7183" max="7185" width="7.75" style="55" customWidth="1"/>
    <col min="7186" max="7188" width="8.25" style="55" bestFit="1" customWidth="1"/>
    <col min="7189" max="7191" width="6.25" style="55" customWidth="1"/>
    <col min="7192" max="7192" width="18.375" style="55" bestFit="1" customWidth="1"/>
    <col min="7193" max="7193" width="8.125" style="55" bestFit="1" customWidth="1"/>
    <col min="7194" max="7194" width="17.625" style="55" bestFit="1" customWidth="1"/>
    <col min="7195" max="7195" width="12" style="55" bestFit="1" customWidth="1"/>
    <col min="7196" max="7424" width="9" style="55"/>
    <col min="7425" max="7425" width="4.5" style="55" customWidth="1"/>
    <col min="7426" max="7426" width="7.25" style="55" customWidth="1"/>
    <col min="7427" max="7427" width="18.125" style="55" bestFit="1" customWidth="1"/>
    <col min="7428" max="7428" width="12.5" style="55" customWidth="1"/>
    <col min="7429" max="7429" width="0" style="55" hidden="1" customWidth="1"/>
    <col min="7430" max="7438" width="5.5" style="55" customWidth="1"/>
    <col min="7439" max="7441" width="7.75" style="55" customWidth="1"/>
    <col min="7442" max="7444" width="8.25" style="55" bestFit="1" customWidth="1"/>
    <col min="7445" max="7447" width="6.25" style="55" customWidth="1"/>
    <col min="7448" max="7448" width="18.375" style="55" bestFit="1" customWidth="1"/>
    <col min="7449" max="7449" width="8.125" style="55" bestFit="1" customWidth="1"/>
    <col min="7450" max="7450" width="17.625" style="55" bestFit="1" customWidth="1"/>
    <col min="7451" max="7451" width="12" style="55" bestFit="1" customWidth="1"/>
    <col min="7452" max="7680" width="9" style="55"/>
    <col min="7681" max="7681" width="4.5" style="55" customWidth="1"/>
    <col min="7682" max="7682" width="7.25" style="55" customWidth="1"/>
    <col min="7683" max="7683" width="18.125" style="55" bestFit="1" customWidth="1"/>
    <col min="7684" max="7684" width="12.5" style="55" customWidth="1"/>
    <col min="7685" max="7685" width="0" style="55" hidden="1" customWidth="1"/>
    <col min="7686" max="7694" width="5.5" style="55" customWidth="1"/>
    <col min="7695" max="7697" width="7.75" style="55" customWidth="1"/>
    <col min="7698" max="7700" width="8.25" style="55" bestFit="1" customWidth="1"/>
    <col min="7701" max="7703" width="6.25" style="55" customWidth="1"/>
    <col min="7704" max="7704" width="18.375" style="55" bestFit="1" customWidth="1"/>
    <col min="7705" max="7705" width="8.125" style="55" bestFit="1" customWidth="1"/>
    <col min="7706" max="7706" width="17.625" style="55" bestFit="1" customWidth="1"/>
    <col min="7707" max="7707" width="12" style="55" bestFit="1" customWidth="1"/>
    <col min="7708" max="7936" width="9" style="55"/>
    <col min="7937" max="7937" width="4.5" style="55" customWidth="1"/>
    <col min="7938" max="7938" width="7.25" style="55" customWidth="1"/>
    <col min="7939" max="7939" width="18.125" style="55" bestFit="1" customWidth="1"/>
    <col min="7940" max="7940" width="12.5" style="55" customWidth="1"/>
    <col min="7941" max="7941" width="0" style="55" hidden="1" customWidth="1"/>
    <col min="7942" max="7950" width="5.5" style="55" customWidth="1"/>
    <col min="7951" max="7953" width="7.75" style="55" customWidth="1"/>
    <col min="7954" max="7956" width="8.25" style="55" bestFit="1" customWidth="1"/>
    <col min="7957" max="7959" width="6.25" style="55" customWidth="1"/>
    <col min="7960" max="7960" width="18.375" style="55" bestFit="1" customWidth="1"/>
    <col min="7961" max="7961" width="8.125" style="55" bestFit="1" customWidth="1"/>
    <col min="7962" max="7962" width="17.625" style="55" bestFit="1" customWidth="1"/>
    <col min="7963" max="7963" width="12" style="55" bestFit="1" customWidth="1"/>
    <col min="7964" max="8192" width="9" style="55"/>
    <col min="8193" max="8193" width="4.5" style="55" customWidth="1"/>
    <col min="8194" max="8194" width="7.25" style="55" customWidth="1"/>
    <col min="8195" max="8195" width="18.125" style="55" bestFit="1" customWidth="1"/>
    <col min="8196" max="8196" width="12.5" style="55" customWidth="1"/>
    <col min="8197" max="8197" width="0" style="55" hidden="1" customWidth="1"/>
    <col min="8198" max="8206" width="5.5" style="55" customWidth="1"/>
    <col min="8207" max="8209" width="7.75" style="55" customWidth="1"/>
    <col min="8210" max="8212" width="8.25" style="55" bestFit="1" customWidth="1"/>
    <col min="8213" max="8215" width="6.25" style="55" customWidth="1"/>
    <col min="8216" max="8216" width="18.375" style="55" bestFit="1" customWidth="1"/>
    <col min="8217" max="8217" width="8.125" style="55" bestFit="1" customWidth="1"/>
    <col min="8218" max="8218" width="17.625" style="55" bestFit="1" customWidth="1"/>
    <col min="8219" max="8219" width="12" style="55" bestFit="1" customWidth="1"/>
    <col min="8220" max="8448" width="9" style="55"/>
    <col min="8449" max="8449" width="4.5" style="55" customWidth="1"/>
    <col min="8450" max="8450" width="7.25" style="55" customWidth="1"/>
    <col min="8451" max="8451" width="18.125" style="55" bestFit="1" customWidth="1"/>
    <col min="8452" max="8452" width="12.5" style="55" customWidth="1"/>
    <col min="8453" max="8453" width="0" style="55" hidden="1" customWidth="1"/>
    <col min="8454" max="8462" width="5.5" style="55" customWidth="1"/>
    <col min="8463" max="8465" width="7.75" style="55" customWidth="1"/>
    <col min="8466" max="8468" width="8.25" style="55" bestFit="1" customWidth="1"/>
    <col min="8469" max="8471" width="6.25" style="55" customWidth="1"/>
    <col min="8472" max="8472" width="18.375" style="55" bestFit="1" customWidth="1"/>
    <col min="8473" max="8473" width="8.125" style="55" bestFit="1" customWidth="1"/>
    <col min="8474" max="8474" width="17.625" style="55" bestFit="1" customWidth="1"/>
    <col min="8475" max="8475" width="12" style="55" bestFit="1" customWidth="1"/>
    <col min="8476" max="8704" width="9" style="55"/>
    <col min="8705" max="8705" width="4.5" style="55" customWidth="1"/>
    <col min="8706" max="8706" width="7.25" style="55" customWidth="1"/>
    <col min="8707" max="8707" width="18.125" style="55" bestFit="1" customWidth="1"/>
    <col min="8708" max="8708" width="12.5" style="55" customWidth="1"/>
    <col min="8709" max="8709" width="0" style="55" hidden="1" customWidth="1"/>
    <col min="8710" max="8718" width="5.5" style="55" customWidth="1"/>
    <col min="8719" max="8721" width="7.75" style="55" customWidth="1"/>
    <col min="8722" max="8724" width="8.25" style="55" bestFit="1" customWidth="1"/>
    <col min="8725" max="8727" width="6.25" style="55" customWidth="1"/>
    <col min="8728" max="8728" width="18.375" style="55" bestFit="1" customWidth="1"/>
    <col min="8729" max="8729" width="8.125" style="55" bestFit="1" customWidth="1"/>
    <col min="8730" max="8730" width="17.625" style="55" bestFit="1" customWidth="1"/>
    <col min="8731" max="8731" width="12" style="55" bestFit="1" customWidth="1"/>
    <col min="8732" max="8960" width="9" style="55"/>
    <col min="8961" max="8961" width="4.5" style="55" customWidth="1"/>
    <col min="8962" max="8962" width="7.25" style="55" customWidth="1"/>
    <col min="8963" max="8963" width="18.125" style="55" bestFit="1" customWidth="1"/>
    <col min="8964" max="8964" width="12.5" style="55" customWidth="1"/>
    <col min="8965" max="8965" width="0" style="55" hidden="1" customWidth="1"/>
    <col min="8966" max="8974" width="5.5" style="55" customWidth="1"/>
    <col min="8975" max="8977" width="7.75" style="55" customWidth="1"/>
    <col min="8978" max="8980" width="8.25" style="55" bestFit="1" customWidth="1"/>
    <col min="8981" max="8983" width="6.25" style="55" customWidth="1"/>
    <col min="8984" max="8984" width="18.375" style="55" bestFit="1" customWidth="1"/>
    <col min="8985" max="8985" width="8.125" style="55" bestFit="1" customWidth="1"/>
    <col min="8986" max="8986" width="17.625" style="55" bestFit="1" customWidth="1"/>
    <col min="8987" max="8987" width="12" style="55" bestFit="1" customWidth="1"/>
    <col min="8988" max="9216" width="9" style="55"/>
    <col min="9217" max="9217" width="4.5" style="55" customWidth="1"/>
    <col min="9218" max="9218" width="7.25" style="55" customWidth="1"/>
    <col min="9219" max="9219" width="18.125" style="55" bestFit="1" customWidth="1"/>
    <col min="9220" max="9220" width="12.5" style="55" customWidth="1"/>
    <col min="9221" max="9221" width="0" style="55" hidden="1" customWidth="1"/>
    <col min="9222" max="9230" width="5.5" style="55" customWidth="1"/>
    <col min="9231" max="9233" width="7.75" style="55" customWidth="1"/>
    <col min="9234" max="9236" width="8.25" style="55" bestFit="1" customWidth="1"/>
    <col min="9237" max="9239" width="6.25" style="55" customWidth="1"/>
    <col min="9240" max="9240" width="18.375" style="55" bestFit="1" customWidth="1"/>
    <col min="9241" max="9241" width="8.125" style="55" bestFit="1" customWidth="1"/>
    <col min="9242" max="9242" width="17.625" style="55" bestFit="1" customWidth="1"/>
    <col min="9243" max="9243" width="12" style="55" bestFit="1" customWidth="1"/>
    <col min="9244" max="9472" width="9" style="55"/>
    <col min="9473" max="9473" width="4.5" style="55" customWidth="1"/>
    <col min="9474" max="9474" width="7.25" style="55" customWidth="1"/>
    <col min="9475" max="9475" width="18.125" style="55" bestFit="1" customWidth="1"/>
    <col min="9476" max="9476" width="12.5" style="55" customWidth="1"/>
    <col min="9477" max="9477" width="0" style="55" hidden="1" customWidth="1"/>
    <col min="9478" max="9486" width="5.5" style="55" customWidth="1"/>
    <col min="9487" max="9489" width="7.75" style="55" customWidth="1"/>
    <col min="9490" max="9492" width="8.25" style="55" bestFit="1" customWidth="1"/>
    <col min="9493" max="9495" width="6.25" style="55" customWidth="1"/>
    <col min="9496" max="9496" width="18.375" style="55" bestFit="1" customWidth="1"/>
    <col min="9497" max="9497" width="8.125" style="55" bestFit="1" customWidth="1"/>
    <col min="9498" max="9498" width="17.625" style="55" bestFit="1" customWidth="1"/>
    <col min="9499" max="9499" width="12" style="55" bestFit="1" customWidth="1"/>
    <col min="9500" max="9728" width="9" style="55"/>
    <col min="9729" max="9729" width="4.5" style="55" customWidth="1"/>
    <col min="9730" max="9730" width="7.25" style="55" customWidth="1"/>
    <col min="9731" max="9731" width="18.125" style="55" bestFit="1" customWidth="1"/>
    <col min="9732" max="9732" width="12.5" style="55" customWidth="1"/>
    <col min="9733" max="9733" width="0" style="55" hidden="1" customWidth="1"/>
    <col min="9734" max="9742" width="5.5" style="55" customWidth="1"/>
    <col min="9743" max="9745" width="7.75" style="55" customWidth="1"/>
    <col min="9746" max="9748" width="8.25" style="55" bestFit="1" customWidth="1"/>
    <col min="9749" max="9751" width="6.25" style="55" customWidth="1"/>
    <col min="9752" max="9752" width="18.375" style="55" bestFit="1" customWidth="1"/>
    <col min="9753" max="9753" width="8.125" style="55" bestFit="1" customWidth="1"/>
    <col min="9754" max="9754" width="17.625" style="55" bestFit="1" customWidth="1"/>
    <col min="9755" max="9755" width="12" style="55" bestFit="1" customWidth="1"/>
    <col min="9756" max="9984" width="9" style="55"/>
    <col min="9985" max="9985" width="4.5" style="55" customWidth="1"/>
    <col min="9986" max="9986" width="7.25" style="55" customWidth="1"/>
    <col min="9987" max="9987" width="18.125" style="55" bestFit="1" customWidth="1"/>
    <col min="9988" max="9988" width="12.5" style="55" customWidth="1"/>
    <col min="9989" max="9989" width="0" style="55" hidden="1" customWidth="1"/>
    <col min="9990" max="9998" width="5.5" style="55" customWidth="1"/>
    <col min="9999" max="10001" width="7.75" style="55" customWidth="1"/>
    <col min="10002" max="10004" width="8.25" style="55" bestFit="1" customWidth="1"/>
    <col min="10005" max="10007" width="6.25" style="55" customWidth="1"/>
    <col min="10008" max="10008" width="18.375" style="55" bestFit="1" customWidth="1"/>
    <col min="10009" max="10009" width="8.125" style="55" bestFit="1" customWidth="1"/>
    <col min="10010" max="10010" width="17.625" style="55" bestFit="1" customWidth="1"/>
    <col min="10011" max="10011" width="12" style="55" bestFit="1" customWidth="1"/>
    <col min="10012" max="10240" width="9" style="55"/>
    <col min="10241" max="10241" width="4.5" style="55" customWidth="1"/>
    <col min="10242" max="10242" width="7.25" style="55" customWidth="1"/>
    <col min="10243" max="10243" width="18.125" style="55" bestFit="1" customWidth="1"/>
    <col min="10244" max="10244" width="12.5" style="55" customWidth="1"/>
    <col min="10245" max="10245" width="0" style="55" hidden="1" customWidth="1"/>
    <col min="10246" max="10254" width="5.5" style="55" customWidth="1"/>
    <col min="10255" max="10257" width="7.75" style="55" customWidth="1"/>
    <col min="10258" max="10260" width="8.25" style="55" bestFit="1" customWidth="1"/>
    <col min="10261" max="10263" width="6.25" style="55" customWidth="1"/>
    <col min="10264" max="10264" width="18.375" style="55" bestFit="1" customWidth="1"/>
    <col min="10265" max="10265" width="8.125" style="55" bestFit="1" customWidth="1"/>
    <col min="10266" max="10266" width="17.625" style="55" bestFit="1" customWidth="1"/>
    <col min="10267" max="10267" width="12" style="55" bestFit="1" customWidth="1"/>
    <col min="10268" max="10496" width="9" style="55"/>
    <col min="10497" max="10497" width="4.5" style="55" customWidth="1"/>
    <col min="10498" max="10498" width="7.25" style="55" customWidth="1"/>
    <col min="10499" max="10499" width="18.125" style="55" bestFit="1" customWidth="1"/>
    <col min="10500" max="10500" width="12.5" style="55" customWidth="1"/>
    <col min="10501" max="10501" width="0" style="55" hidden="1" customWidth="1"/>
    <col min="10502" max="10510" width="5.5" style="55" customWidth="1"/>
    <col min="10511" max="10513" width="7.75" style="55" customWidth="1"/>
    <col min="10514" max="10516" width="8.25" style="55" bestFit="1" customWidth="1"/>
    <col min="10517" max="10519" width="6.25" style="55" customWidth="1"/>
    <col min="10520" max="10520" width="18.375" style="55" bestFit="1" customWidth="1"/>
    <col min="10521" max="10521" width="8.125" style="55" bestFit="1" customWidth="1"/>
    <col min="10522" max="10522" width="17.625" style="55" bestFit="1" customWidth="1"/>
    <col min="10523" max="10523" width="12" style="55" bestFit="1" customWidth="1"/>
    <col min="10524" max="10752" width="9" style="55"/>
    <col min="10753" max="10753" width="4.5" style="55" customWidth="1"/>
    <col min="10754" max="10754" width="7.25" style="55" customWidth="1"/>
    <col min="10755" max="10755" width="18.125" style="55" bestFit="1" customWidth="1"/>
    <col min="10756" max="10756" width="12.5" style="55" customWidth="1"/>
    <col min="10757" max="10757" width="0" style="55" hidden="1" customWidth="1"/>
    <col min="10758" max="10766" width="5.5" style="55" customWidth="1"/>
    <col min="10767" max="10769" width="7.75" style="55" customWidth="1"/>
    <col min="10770" max="10772" width="8.25" style="55" bestFit="1" customWidth="1"/>
    <col min="10773" max="10775" width="6.25" style="55" customWidth="1"/>
    <col min="10776" max="10776" width="18.375" style="55" bestFit="1" customWidth="1"/>
    <col min="10777" max="10777" width="8.125" style="55" bestFit="1" customWidth="1"/>
    <col min="10778" max="10778" width="17.625" style="55" bestFit="1" customWidth="1"/>
    <col min="10779" max="10779" width="12" style="55" bestFit="1" customWidth="1"/>
    <col min="10780" max="11008" width="9" style="55"/>
    <col min="11009" max="11009" width="4.5" style="55" customWidth="1"/>
    <col min="11010" max="11010" width="7.25" style="55" customWidth="1"/>
    <col min="11011" max="11011" width="18.125" style="55" bestFit="1" customWidth="1"/>
    <col min="11012" max="11012" width="12.5" style="55" customWidth="1"/>
    <col min="11013" max="11013" width="0" style="55" hidden="1" customWidth="1"/>
    <col min="11014" max="11022" width="5.5" style="55" customWidth="1"/>
    <col min="11023" max="11025" width="7.75" style="55" customWidth="1"/>
    <col min="11026" max="11028" width="8.25" style="55" bestFit="1" customWidth="1"/>
    <col min="11029" max="11031" width="6.25" style="55" customWidth="1"/>
    <col min="11032" max="11032" width="18.375" style="55" bestFit="1" customWidth="1"/>
    <col min="11033" max="11033" width="8.125" style="55" bestFit="1" customWidth="1"/>
    <col min="11034" max="11034" width="17.625" style="55" bestFit="1" customWidth="1"/>
    <col min="11035" max="11035" width="12" style="55" bestFit="1" customWidth="1"/>
    <col min="11036" max="11264" width="9" style="55"/>
    <col min="11265" max="11265" width="4.5" style="55" customWidth="1"/>
    <col min="11266" max="11266" width="7.25" style="55" customWidth="1"/>
    <col min="11267" max="11267" width="18.125" style="55" bestFit="1" customWidth="1"/>
    <col min="11268" max="11268" width="12.5" style="55" customWidth="1"/>
    <col min="11269" max="11269" width="0" style="55" hidden="1" customWidth="1"/>
    <col min="11270" max="11278" width="5.5" style="55" customWidth="1"/>
    <col min="11279" max="11281" width="7.75" style="55" customWidth="1"/>
    <col min="11282" max="11284" width="8.25" style="55" bestFit="1" customWidth="1"/>
    <col min="11285" max="11287" width="6.25" style="55" customWidth="1"/>
    <col min="11288" max="11288" width="18.375" style="55" bestFit="1" customWidth="1"/>
    <col min="11289" max="11289" width="8.125" style="55" bestFit="1" customWidth="1"/>
    <col min="11290" max="11290" width="17.625" style="55" bestFit="1" customWidth="1"/>
    <col min="11291" max="11291" width="12" style="55" bestFit="1" customWidth="1"/>
    <col min="11292" max="11520" width="9" style="55"/>
    <col min="11521" max="11521" width="4.5" style="55" customWidth="1"/>
    <col min="11522" max="11522" width="7.25" style="55" customWidth="1"/>
    <col min="11523" max="11523" width="18.125" style="55" bestFit="1" customWidth="1"/>
    <col min="11524" max="11524" width="12.5" style="55" customWidth="1"/>
    <col min="11525" max="11525" width="0" style="55" hidden="1" customWidth="1"/>
    <col min="11526" max="11534" width="5.5" style="55" customWidth="1"/>
    <col min="11535" max="11537" width="7.75" style="55" customWidth="1"/>
    <col min="11538" max="11540" width="8.25" style="55" bestFit="1" customWidth="1"/>
    <col min="11541" max="11543" width="6.25" style="55" customWidth="1"/>
    <col min="11544" max="11544" width="18.375" style="55" bestFit="1" customWidth="1"/>
    <col min="11545" max="11545" width="8.125" style="55" bestFit="1" customWidth="1"/>
    <col min="11546" max="11546" width="17.625" style="55" bestFit="1" customWidth="1"/>
    <col min="11547" max="11547" width="12" style="55" bestFit="1" customWidth="1"/>
    <col min="11548" max="11776" width="9" style="55"/>
    <col min="11777" max="11777" width="4.5" style="55" customWidth="1"/>
    <col min="11778" max="11778" width="7.25" style="55" customWidth="1"/>
    <col min="11779" max="11779" width="18.125" style="55" bestFit="1" customWidth="1"/>
    <col min="11780" max="11780" width="12.5" style="55" customWidth="1"/>
    <col min="11781" max="11781" width="0" style="55" hidden="1" customWidth="1"/>
    <col min="11782" max="11790" width="5.5" style="55" customWidth="1"/>
    <col min="11791" max="11793" width="7.75" style="55" customWidth="1"/>
    <col min="11794" max="11796" width="8.25" style="55" bestFit="1" customWidth="1"/>
    <col min="11797" max="11799" width="6.25" style="55" customWidth="1"/>
    <col min="11800" max="11800" width="18.375" style="55" bestFit="1" customWidth="1"/>
    <col min="11801" max="11801" width="8.125" style="55" bestFit="1" customWidth="1"/>
    <col min="11802" max="11802" width="17.625" style="55" bestFit="1" customWidth="1"/>
    <col min="11803" max="11803" width="12" style="55" bestFit="1" customWidth="1"/>
    <col min="11804" max="12032" width="9" style="55"/>
    <col min="12033" max="12033" width="4.5" style="55" customWidth="1"/>
    <col min="12034" max="12034" width="7.25" style="55" customWidth="1"/>
    <col min="12035" max="12035" width="18.125" style="55" bestFit="1" customWidth="1"/>
    <col min="12036" max="12036" width="12.5" style="55" customWidth="1"/>
    <col min="12037" max="12037" width="0" style="55" hidden="1" customWidth="1"/>
    <col min="12038" max="12046" width="5.5" style="55" customWidth="1"/>
    <col min="12047" max="12049" width="7.75" style="55" customWidth="1"/>
    <col min="12050" max="12052" width="8.25" style="55" bestFit="1" customWidth="1"/>
    <col min="12053" max="12055" width="6.25" style="55" customWidth="1"/>
    <col min="12056" max="12056" width="18.375" style="55" bestFit="1" customWidth="1"/>
    <col min="12057" max="12057" width="8.125" style="55" bestFit="1" customWidth="1"/>
    <col min="12058" max="12058" width="17.625" style="55" bestFit="1" customWidth="1"/>
    <col min="12059" max="12059" width="12" style="55" bestFit="1" customWidth="1"/>
    <col min="12060" max="12288" width="9" style="55"/>
    <col min="12289" max="12289" width="4.5" style="55" customWidth="1"/>
    <col min="12290" max="12290" width="7.25" style="55" customWidth="1"/>
    <col min="12291" max="12291" width="18.125" style="55" bestFit="1" customWidth="1"/>
    <col min="12292" max="12292" width="12.5" style="55" customWidth="1"/>
    <col min="12293" max="12293" width="0" style="55" hidden="1" customWidth="1"/>
    <col min="12294" max="12302" width="5.5" style="55" customWidth="1"/>
    <col min="12303" max="12305" width="7.75" style="55" customWidth="1"/>
    <col min="12306" max="12308" width="8.25" style="55" bestFit="1" customWidth="1"/>
    <col min="12309" max="12311" width="6.25" style="55" customWidth="1"/>
    <col min="12312" max="12312" width="18.375" style="55" bestFit="1" customWidth="1"/>
    <col min="12313" max="12313" width="8.125" style="55" bestFit="1" customWidth="1"/>
    <col min="12314" max="12314" width="17.625" style="55" bestFit="1" customWidth="1"/>
    <col min="12315" max="12315" width="12" style="55" bestFit="1" customWidth="1"/>
    <col min="12316" max="12544" width="9" style="55"/>
    <col min="12545" max="12545" width="4.5" style="55" customWidth="1"/>
    <col min="12546" max="12546" width="7.25" style="55" customWidth="1"/>
    <col min="12547" max="12547" width="18.125" style="55" bestFit="1" customWidth="1"/>
    <col min="12548" max="12548" width="12.5" style="55" customWidth="1"/>
    <col min="12549" max="12549" width="0" style="55" hidden="1" customWidth="1"/>
    <col min="12550" max="12558" width="5.5" style="55" customWidth="1"/>
    <col min="12559" max="12561" width="7.75" style="55" customWidth="1"/>
    <col min="12562" max="12564" width="8.25" style="55" bestFit="1" customWidth="1"/>
    <col min="12565" max="12567" width="6.25" style="55" customWidth="1"/>
    <col min="12568" max="12568" width="18.375" style="55" bestFit="1" customWidth="1"/>
    <col min="12569" max="12569" width="8.125" style="55" bestFit="1" customWidth="1"/>
    <col min="12570" max="12570" width="17.625" style="55" bestFit="1" customWidth="1"/>
    <col min="12571" max="12571" width="12" style="55" bestFit="1" customWidth="1"/>
    <col min="12572" max="12800" width="9" style="55"/>
    <col min="12801" max="12801" width="4.5" style="55" customWidth="1"/>
    <col min="12802" max="12802" width="7.25" style="55" customWidth="1"/>
    <col min="12803" max="12803" width="18.125" style="55" bestFit="1" customWidth="1"/>
    <col min="12804" max="12804" width="12.5" style="55" customWidth="1"/>
    <col min="12805" max="12805" width="0" style="55" hidden="1" customWidth="1"/>
    <col min="12806" max="12814" width="5.5" style="55" customWidth="1"/>
    <col min="12815" max="12817" width="7.75" style="55" customWidth="1"/>
    <col min="12818" max="12820" width="8.25" style="55" bestFit="1" customWidth="1"/>
    <col min="12821" max="12823" width="6.25" style="55" customWidth="1"/>
    <col min="12824" max="12824" width="18.375" style="55" bestFit="1" customWidth="1"/>
    <col min="12825" max="12825" width="8.125" style="55" bestFit="1" customWidth="1"/>
    <col min="12826" max="12826" width="17.625" style="55" bestFit="1" customWidth="1"/>
    <col min="12827" max="12827" width="12" style="55" bestFit="1" customWidth="1"/>
    <col min="12828" max="13056" width="9" style="55"/>
    <col min="13057" max="13057" width="4.5" style="55" customWidth="1"/>
    <col min="13058" max="13058" width="7.25" style="55" customWidth="1"/>
    <col min="13059" max="13059" width="18.125" style="55" bestFit="1" customWidth="1"/>
    <col min="13060" max="13060" width="12.5" style="55" customWidth="1"/>
    <col min="13061" max="13061" width="0" style="55" hidden="1" customWidth="1"/>
    <col min="13062" max="13070" width="5.5" style="55" customWidth="1"/>
    <col min="13071" max="13073" width="7.75" style="55" customWidth="1"/>
    <col min="13074" max="13076" width="8.25" style="55" bestFit="1" customWidth="1"/>
    <col min="13077" max="13079" width="6.25" style="55" customWidth="1"/>
    <col min="13080" max="13080" width="18.375" style="55" bestFit="1" customWidth="1"/>
    <col min="13081" max="13081" width="8.125" style="55" bestFit="1" customWidth="1"/>
    <col min="13082" max="13082" width="17.625" style="55" bestFit="1" customWidth="1"/>
    <col min="13083" max="13083" width="12" style="55" bestFit="1" customWidth="1"/>
    <col min="13084" max="13312" width="9" style="55"/>
    <col min="13313" max="13313" width="4.5" style="55" customWidth="1"/>
    <col min="13314" max="13314" width="7.25" style="55" customWidth="1"/>
    <col min="13315" max="13315" width="18.125" style="55" bestFit="1" customWidth="1"/>
    <col min="13316" max="13316" width="12.5" style="55" customWidth="1"/>
    <col min="13317" max="13317" width="0" style="55" hidden="1" customWidth="1"/>
    <col min="13318" max="13326" width="5.5" style="55" customWidth="1"/>
    <col min="13327" max="13329" width="7.75" style="55" customWidth="1"/>
    <col min="13330" max="13332" width="8.25" style="55" bestFit="1" customWidth="1"/>
    <col min="13333" max="13335" width="6.25" style="55" customWidth="1"/>
    <col min="13336" max="13336" width="18.375" style="55" bestFit="1" customWidth="1"/>
    <col min="13337" max="13337" width="8.125" style="55" bestFit="1" customWidth="1"/>
    <col min="13338" max="13338" width="17.625" style="55" bestFit="1" customWidth="1"/>
    <col min="13339" max="13339" width="12" style="55" bestFit="1" customWidth="1"/>
    <col min="13340" max="13568" width="9" style="55"/>
    <col min="13569" max="13569" width="4.5" style="55" customWidth="1"/>
    <col min="13570" max="13570" width="7.25" style="55" customWidth="1"/>
    <col min="13571" max="13571" width="18.125" style="55" bestFit="1" customWidth="1"/>
    <col min="13572" max="13572" width="12.5" style="55" customWidth="1"/>
    <col min="13573" max="13573" width="0" style="55" hidden="1" customWidth="1"/>
    <col min="13574" max="13582" width="5.5" style="55" customWidth="1"/>
    <col min="13583" max="13585" width="7.75" style="55" customWidth="1"/>
    <col min="13586" max="13588" width="8.25" style="55" bestFit="1" customWidth="1"/>
    <col min="13589" max="13591" width="6.25" style="55" customWidth="1"/>
    <col min="13592" max="13592" width="18.375" style="55" bestFit="1" customWidth="1"/>
    <col min="13593" max="13593" width="8.125" style="55" bestFit="1" customWidth="1"/>
    <col min="13594" max="13594" width="17.625" style="55" bestFit="1" customWidth="1"/>
    <col min="13595" max="13595" width="12" style="55" bestFit="1" customWidth="1"/>
    <col min="13596" max="13824" width="9" style="55"/>
    <col min="13825" max="13825" width="4.5" style="55" customWidth="1"/>
    <col min="13826" max="13826" width="7.25" style="55" customWidth="1"/>
    <col min="13827" max="13827" width="18.125" style="55" bestFit="1" customWidth="1"/>
    <col min="13828" max="13828" width="12.5" style="55" customWidth="1"/>
    <col min="13829" max="13829" width="0" style="55" hidden="1" customWidth="1"/>
    <col min="13830" max="13838" width="5.5" style="55" customWidth="1"/>
    <col min="13839" max="13841" width="7.75" style="55" customWidth="1"/>
    <col min="13842" max="13844" width="8.25" style="55" bestFit="1" customWidth="1"/>
    <col min="13845" max="13847" width="6.25" style="55" customWidth="1"/>
    <col min="13848" max="13848" width="18.375" style="55" bestFit="1" customWidth="1"/>
    <col min="13849" max="13849" width="8.125" style="55" bestFit="1" customWidth="1"/>
    <col min="13850" max="13850" width="17.625" style="55" bestFit="1" customWidth="1"/>
    <col min="13851" max="13851" width="12" style="55" bestFit="1" customWidth="1"/>
    <col min="13852" max="14080" width="9" style="55"/>
    <col min="14081" max="14081" width="4.5" style="55" customWidth="1"/>
    <col min="14082" max="14082" width="7.25" style="55" customWidth="1"/>
    <col min="14083" max="14083" width="18.125" style="55" bestFit="1" customWidth="1"/>
    <col min="14084" max="14084" width="12.5" style="55" customWidth="1"/>
    <col min="14085" max="14085" width="0" style="55" hidden="1" customWidth="1"/>
    <col min="14086" max="14094" width="5.5" style="55" customWidth="1"/>
    <col min="14095" max="14097" width="7.75" style="55" customWidth="1"/>
    <col min="14098" max="14100" width="8.25" style="55" bestFit="1" customWidth="1"/>
    <col min="14101" max="14103" width="6.25" style="55" customWidth="1"/>
    <col min="14104" max="14104" width="18.375" style="55" bestFit="1" customWidth="1"/>
    <col min="14105" max="14105" width="8.125" style="55" bestFit="1" customWidth="1"/>
    <col min="14106" max="14106" width="17.625" style="55" bestFit="1" customWidth="1"/>
    <col min="14107" max="14107" width="12" style="55" bestFit="1" customWidth="1"/>
    <col min="14108" max="14336" width="9" style="55"/>
    <col min="14337" max="14337" width="4.5" style="55" customWidth="1"/>
    <col min="14338" max="14338" width="7.25" style="55" customWidth="1"/>
    <col min="14339" max="14339" width="18.125" style="55" bestFit="1" customWidth="1"/>
    <col min="14340" max="14340" width="12.5" style="55" customWidth="1"/>
    <col min="14341" max="14341" width="0" style="55" hidden="1" customWidth="1"/>
    <col min="14342" max="14350" width="5.5" style="55" customWidth="1"/>
    <col min="14351" max="14353" width="7.75" style="55" customWidth="1"/>
    <col min="14354" max="14356" width="8.25" style="55" bestFit="1" customWidth="1"/>
    <col min="14357" max="14359" width="6.25" style="55" customWidth="1"/>
    <col min="14360" max="14360" width="18.375" style="55" bestFit="1" customWidth="1"/>
    <col min="14361" max="14361" width="8.125" style="55" bestFit="1" customWidth="1"/>
    <col min="14362" max="14362" width="17.625" style="55" bestFit="1" customWidth="1"/>
    <col min="14363" max="14363" width="12" style="55" bestFit="1" customWidth="1"/>
    <col min="14364" max="14592" width="9" style="55"/>
    <col min="14593" max="14593" width="4.5" style="55" customWidth="1"/>
    <col min="14594" max="14594" width="7.25" style="55" customWidth="1"/>
    <col min="14595" max="14595" width="18.125" style="55" bestFit="1" customWidth="1"/>
    <col min="14596" max="14596" width="12.5" style="55" customWidth="1"/>
    <col min="14597" max="14597" width="0" style="55" hidden="1" customWidth="1"/>
    <col min="14598" max="14606" width="5.5" style="55" customWidth="1"/>
    <col min="14607" max="14609" width="7.75" style="55" customWidth="1"/>
    <col min="14610" max="14612" width="8.25" style="55" bestFit="1" customWidth="1"/>
    <col min="14613" max="14615" width="6.25" style="55" customWidth="1"/>
    <col min="14616" max="14616" width="18.375" style="55" bestFit="1" customWidth="1"/>
    <col min="14617" max="14617" width="8.125" style="55" bestFit="1" customWidth="1"/>
    <col min="14618" max="14618" width="17.625" style="55" bestFit="1" customWidth="1"/>
    <col min="14619" max="14619" width="12" style="55" bestFit="1" customWidth="1"/>
    <col min="14620" max="14848" width="9" style="55"/>
    <col min="14849" max="14849" width="4.5" style="55" customWidth="1"/>
    <col min="14850" max="14850" width="7.25" style="55" customWidth="1"/>
    <col min="14851" max="14851" width="18.125" style="55" bestFit="1" customWidth="1"/>
    <col min="14852" max="14852" width="12.5" style="55" customWidth="1"/>
    <col min="14853" max="14853" width="0" style="55" hidden="1" customWidth="1"/>
    <col min="14854" max="14862" width="5.5" style="55" customWidth="1"/>
    <col min="14863" max="14865" width="7.75" style="55" customWidth="1"/>
    <col min="14866" max="14868" width="8.25" style="55" bestFit="1" customWidth="1"/>
    <col min="14869" max="14871" width="6.25" style="55" customWidth="1"/>
    <col min="14872" max="14872" width="18.375" style="55" bestFit="1" customWidth="1"/>
    <col min="14873" max="14873" width="8.125" style="55" bestFit="1" customWidth="1"/>
    <col min="14874" max="14874" width="17.625" style="55" bestFit="1" customWidth="1"/>
    <col min="14875" max="14875" width="12" style="55" bestFit="1" customWidth="1"/>
    <col min="14876" max="15104" width="9" style="55"/>
    <col min="15105" max="15105" width="4.5" style="55" customWidth="1"/>
    <col min="15106" max="15106" width="7.25" style="55" customWidth="1"/>
    <col min="15107" max="15107" width="18.125" style="55" bestFit="1" customWidth="1"/>
    <col min="15108" max="15108" width="12.5" style="55" customWidth="1"/>
    <col min="15109" max="15109" width="0" style="55" hidden="1" customWidth="1"/>
    <col min="15110" max="15118" width="5.5" style="55" customWidth="1"/>
    <col min="15119" max="15121" width="7.75" style="55" customWidth="1"/>
    <col min="15122" max="15124" width="8.25" style="55" bestFit="1" customWidth="1"/>
    <col min="15125" max="15127" width="6.25" style="55" customWidth="1"/>
    <col min="15128" max="15128" width="18.375" style="55" bestFit="1" customWidth="1"/>
    <col min="15129" max="15129" width="8.125" style="55" bestFit="1" customWidth="1"/>
    <col min="15130" max="15130" width="17.625" style="55" bestFit="1" customWidth="1"/>
    <col min="15131" max="15131" width="12" style="55" bestFit="1" customWidth="1"/>
    <col min="15132" max="15360" width="9" style="55"/>
    <col min="15361" max="15361" width="4.5" style="55" customWidth="1"/>
    <col min="15362" max="15362" width="7.25" style="55" customWidth="1"/>
    <col min="15363" max="15363" width="18.125" style="55" bestFit="1" customWidth="1"/>
    <col min="15364" max="15364" width="12.5" style="55" customWidth="1"/>
    <col min="15365" max="15365" width="0" style="55" hidden="1" customWidth="1"/>
    <col min="15366" max="15374" width="5.5" style="55" customWidth="1"/>
    <col min="15375" max="15377" width="7.75" style="55" customWidth="1"/>
    <col min="15378" max="15380" width="8.25" style="55" bestFit="1" customWidth="1"/>
    <col min="15381" max="15383" width="6.25" style="55" customWidth="1"/>
    <col min="15384" max="15384" width="18.375" style="55" bestFit="1" customWidth="1"/>
    <col min="15385" max="15385" width="8.125" style="55" bestFit="1" customWidth="1"/>
    <col min="15386" max="15386" width="17.625" style="55" bestFit="1" customWidth="1"/>
    <col min="15387" max="15387" width="12" style="55" bestFit="1" customWidth="1"/>
    <col min="15388" max="15616" width="9" style="55"/>
    <col min="15617" max="15617" width="4.5" style="55" customWidth="1"/>
    <col min="15618" max="15618" width="7.25" style="55" customWidth="1"/>
    <col min="15619" max="15619" width="18.125" style="55" bestFit="1" customWidth="1"/>
    <col min="15620" max="15620" width="12.5" style="55" customWidth="1"/>
    <col min="15621" max="15621" width="0" style="55" hidden="1" customWidth="1"/>
    <col min="15622" max="15630" width="5.5" style="55" customWidth="1"/>
    <col min="15631" max="15633" width="7.75" style="55" customWidth="1"/>
    <col min="15634" max="15636" width="8.25" style="55" bestFit="1" customWidth="1"/>
    <col min="15637" max="15639" width="6.25" style="55" customWidth="1"/>
    <col min="15640" max="15640" width="18.375" style="55" bestFit="1" customWidth="1"/>
    <col min="15641" max="15641" width="8.125" style="55" bestFit="1" customWidth="1"/>
    <col min="15642" max="15642" width="17.625" style="55" bestFit="1" customWidth="1"/>
    <col min="15643" max="15643" width="12" style="55" bestFit="1" customWidth="1"/>
    <col min="15644" max="15872" width="9" style="55"/>
    <col min="15873" max="15873" width="4.5" style="55" customWidth="1"/>
    <col min="15874" max="15874" width="7.25" style="55" customWidth="1"/>
    <col min="15875" max="15875" width="18.125" style="55" bestFit="1" customWidth="1"/>
    <col min="15876" max="15876" width="12.5" style="55" customWidth="1"/>
    <col min="15877" max="15877" width="0" style="55" hidden="1" customWidth="1"/>
    <col min="15878" max="15886" width="5.5" style="55" customWidth="1"/>
    <col min="15887" max="15889" width="7.75" style="55" customWidth="1"/>
    <col min="15890" max="15892" width="8.25" style="55" bestFit="1" customWidth="1"/>
    <col min="15893" max="15895" width="6.25" style="55" customWidth="1"/>
    <col min="15896" max="15896" width="18.375" style="55" bestFit="1" customWidth="1"/>
    <col min="15897" max="15897" width="8.125" style="55" bestFit="1" customWidth="1"/>
    <col min="15898" max="15898" width="17.625" style="55" bestFit="1" customWidth="1"/>
    <col min="15899" max="15899" width="12" style="55" bestFit="1" customWidth="1"/>
    <col min="15900" max="16128" width="9" style="55"/>
    <col min="16129" max="16129" width="4.5" style="55" customWidth="1"/>
    <col min="16130" max="16130" width="7.25" style="55" customWidth="1"/>
    <col min="16131" max="16131" width="18.125" style="55" bestFit="1" customWidth="1"/>
    <col min="16132" max="16132" width="12.5" style="55" customWidth="1"/>
    <col min="16133" max="16133" width="0" style="55" hidden="1" customWidth="1"/>
    <col min="16134" max="16142" width="5.5" style="55" customWidth="1"/>
    <col min="16143" max="16145" width="7.75" style="55" customWidth="1"/>
    <col min="16146" max="16148" width="8.25" style="55" bestFit="1" customWidth="1"/>
    <col min="16149" max="16151" width="6.25" style="55" customWidth="1"/>
    <col min="16152" max="16152" width="18.375" style="55" bestFit="1" customWidth="1"/>
    <col min="16153" max="16153" width="8.125" style="55" bestFit="1" customWidth="1"/>
    <col min="16154" max="16154" width="17.625" style="55" bestFit="1" customWidth="1"/>
    <col min="16155" max="16155" width="12" style="55" bestFit="1" customWidth="1"/>
    <col min="16156" max="16384" width="9" style="55"/>
  </cols>
  <sheetData>
    <row r="1" spans="1:27" ht="35.1" customHeight="1" x14ac:dyDescent="0.3">
      <c r="A1" s="151" t="s">
        <v>137</v>
      </c>
      <c r="B1" s="151"/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  <c r="N1" s="151"/>
      <c r="O1" s="151"/>
      <c r="P1" s="151"/>
      <c r="Q1" s="151"/>
      <c r="R1" s="151"/>
      <c r="S1" s="151"/>
      <c r="T1" s="151"/>
      <c r="U1" s="151"/>
      <c r="V1" s="151"/>
      <c r="W1" s="151"/>
      <c r="X1" s="151"/>
      <c r="Y1" s="151"/>
      <c r="Z1" s="151"/>
      <c r="AA1" s="151"/>
    </row>
    <row r="2" spans="1:27" ht="24.95" customHeight="1" x14ac:dyDescent="0.3">
      <c r="A2" s="56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7"/>
      <c r="AA2" s="56"/>
    </row>
    <row r="3" spans="1:27" ht="41.25" customHeight="1" x14ac:dyDescent="0.3">
      <c r="A3" s="149" t="s">
        <v>109</v>
      </c>
      <c r="B3" s="149" t="s">
        <v>110</v>
      </c>
      <c r="C3" s="149" t="s">
        <v>111</v>
      </c>
      <c r="D3" s="149"/>
      <c r="E3" s="149"/>
      <c r="F3" s="152" t="s">
        <v>112</v>
      </c>
      <c r="G3" s="152"/>
      <c r="H3" s="152"/>
      <c r="I3" s="152"/>
      <c r="J3" s="152"/>
      <c r="K3" s="152"/>
      <c r="L3" s="152"/>
      <c r="M3" s="152"/>
      <c r="N3" s="152"/>
      <c r="O3" s="153" t="s">
        <v>113</v>
      </c>
      <c r="P3" s="153"/>
      <c r="Q3" s="153"/>
      <c r="R3" s="153"/>
      <c r="S3" s="153"/>
      <c r="T3" s="153"/>
      <c r="U3" s="153"/>
      <c r="V3" s="153"/>
      <c r="W3" s="153"/>
      <c r="X3" s="149" t="s">
        <v>114</v>
      </c>
      <c r="Y3" s="149" t="s">
        <v>115</v>
      </c>
      <c r="Z3" s="149" t="s">
        <v>116</v>
      </c>
      <c r="AA3" s="152" t="s">
        <v>117</v>
      </c>
    </row>
    <row r="4" spans="1:27" ht="41.25" customHeight="1" x14ac:dyDescent="0.3">
      <c r="A4" s="149"/>
      <c r="B4" s="149"/>
      <c r="C4" s="148" t="s">
        <v>118</v>
      </c>
      <c r="D4" s="149" t="s">
        <v>119</v>
      </c>
      <c r="E4" s="149" t="s">
        <v>120</v>
      </c>
      <c r="F4" s="150" t="s">
        <v>121</v>
      </c>
      <c r="G4" s="150"/>
      <c r="H4" s="150"/>
      <c r="I4" s="150" t="s">
        <v>122</v>
      </c>
      <c r="J4" s="150"/>
      <c r="K4" s="150"/>
      <c r="L4" s="150" t="s">
        <v>123</v>
      </c>
      <c r="M4" s="150"/>
      <c r="N4" s="150"/>
      <c r="O4" s="154" t="s">
        <v>121</v>
      </c>
      <c r="P4" s="154"/>
      <c r="Q4" s="154"/>
      <c r="R4" s="154" t="s">
        <v>122</v>
      </c>
      <c r="S4" s="154"/>
      <c r="T4" s="154"/>
      <c r="U4" s="154" t="s">
        <v>123</v>
      </c>
      <c r="V4" s="154"/>
      <c r="W4" s="154"/>
      <c r="X4" s="149"/>
      <c r="Y4" s="149"/>
      <c r="Z4" s="149"/>
      <c r="AA4" s="152"/>
    </row>
    <row r="5" spans="1:27" ht="41.25" customHeight="1" x14ac:dyDescent="0.3">
      <c r="A5" s="149"/>
      <c r="B5" s="149"/>
      <c r="C5" s="148"/>
      <c r="D5" s="149"/>
      <c r="E5" s="149"/>
      <c r="F5" s="58" t="s">
        <v>124</v>
      </c>
      <c r="G5" s="58" t="s">
        <v>125</v>
      </c>
      <c r="H5" s="58" t="s">
        <v>126</v>
      </c>
      <c r="I5" s="58" t="s">
        <v>124</v>
      </c>
      <c r="J5" s="58" t="s">
        <v>127</v>
      </c>
      <c r="K5" s="58" t="s">
        <v>126</v>
      </c>
      <c r="L5" s="58" t="s">
        <v>124</v>
      </c>
      <c r="M5" s="58" t="s">
        <v>127</v>
      </c>
      <c r="N5" s="58" t="s">
        <v>126</v>
      </c>
      <c r="O5" s="59" t="s">
        <v>124</v>
      </c>
      <c r="P5" s="59" t="s">
        <v>127</v>
      </c>
      <c r="Q5" s="59" t="s">
        <v>126</v>
      </c>
      <c r="R5" s="59" t="s">
        <v>124</v>
      </c>
      <c r="S5" s="59" t="s">
        <v>127</v>
      </c>
      <c r="T5" s="59" t="s">
        <v>126</v>
      </c>
      <c r="U5" s="59" t="s">
        <v>124</v>
      </c>
      <c r="V5" s="59" t="s">
        <v>127</v>
      </c>
      <c r="W5" s="59" t="s">
        <v>126</v>
      </c>
      <c r="X5" s="149"/>
      <c r="Y5" s="149"/>
      <c r="Z5" s="149"/>
      <c r="AA5" s="152"/>
    </row>
    <row r="6" spans="1:27" x14ac:dyDescent="0.3">
      <c r="A6" s="60" t="s">
        <v>66</v>
      </c>
      <c r="B6" s="61"/>
      <c r="C6" s="62"/>
      <c r="D6" s="63">
        <f>COUNTA(D7:D26)</f>
        <v>0</v>
      </c>
      <c r="E6" s="62"/>
      <c r="F6" s="64">
        <f t="shared" ref="F6:W6" si="0">SUM(F7:F26)</f>
        <v>0</v>
      </c>
      <c r="G6" s="64">
        <f t="shared" si="0"/>
        <v>0</v>
      </c>
      <c r="H6" s="64">
        <f t="shared" si="0"/>
        <v>0</v>
      </c>
      <c r="I6" s="64">
        <f t="shared" si="0"/>
        <v>0</v>
      </c>
      <c r="J6" s="64">
        <f t="shared" si="0"/>
        <v>0</v>
      </c>
      <c r="K6" s="64">
        <f t="shared" si="0"/>
        <v>0</v>
      </c>
      <c r="L6" s="64">
        <f t="shared" si="0"/>
        <v>0</v>
      </c>
      <c r="M6" s="64">
        <f t="shared" si="0"/>
        <v>0</v>
      </c>
      <c r="N6" s="64">
        <f t="shared" si="0"/>
        <v>0</v>
      </c>
      <c r="O6" s="64">
        <f t="shared" si="0"/>
        <v>0</v>
      </c>
      <c r="P6" s="64">
        <f t="shared" si="0"/>
        <v>0</v>
      </c>
      <c r="Q6" s="64">
        <f t="shared" si="0"/>
        <v>0</v>
      </c>
      <c r="R6" s="64">
        <f t="shared" si="0"/>
        <v>0</v>
      </c>
      <c r="S6" s="64">
        <f t="shared" si="0"/>
        <v>0</v>
      </c>
      <c r="T6" s="64">
        <f t="shared" si="0"/>
        <v>0</v>
      </c>
      <c r="U6" s="64">
        <f t="shared" si="0"/>
        <v>0</v>
      </c>
      <c r="V6" s="64">
        <f t="shared" si="0"/>
        <v>0</v>
      </c>
      <c r="W6" s="64">
        <f t="shared" si="0"/>
        <v>0</v>
      </c>
      <c r="X6" s="61"/>
      <c r="Y6" s="61"/>
      <c r="Z6" s="65"/>
      <c r="AA6" s="61"/>
    </row>
    <row r="7" spans="1:27" x14ac:dyDescent="0.3">
      <c r="A7" s="66">
        <v>1</v>
      </c>
      <c r="B7" s="67"/>
      <c r="C7" s="68"/>
      <c r="D7" s="69"/>
      <c r="E7" s="68"/>
      <c r="F7" s="64">
        <f t="shared" ref="F7:H22" si="1">I7+L7</f>
        <v>0</v>
      </c>
      <c r="G7" s="70">
        <f t="shared" si="1"/>
        <v>0</v>
      </c>
      <c r="H7" s="70">
        <f t="shared" si="1"/>
        <v>0</v>
      </c>
      <c r="I7" s="70">
        <f t="shared" ref="I7:I26" si="2">J7+K7</f>
        <v>0</v>
      </c>
      <c r="J7" s="70"/>
      <c r="K7" s="70">
        <v>0</v>
      </c>
      <c r="L7" s="70">
        <f>M7+N7</f>
        <v>0</v>
      </c>
      <c r="M7" s="70"/>
      <c r="N7" s="70">
        <v>0</v>
      </c>
      <c r="O7" s="64">
        <f>R7+U7</f>
        <v>0</v>
      </c>
      <c r="P7" s="70">
        <f>S7+V7</f>
        <v>0</v>
      </c>
      <c r="Q7" s="70">
        <f>T7+W7</f>
        <v>0</v>
      </c>
      <c r="R7" s="70">
        <f t="shared" ref="R7:R26" si="3">S7+T7</f>
        <v>0</v>
      </c>
      <c r="S7" s="70"/>
      <c r="T7" s="70">
        <v>0</v>
      </c>
      <c r="U7" s="70">
        <f t="shared" ref="U7:U26" si="4">V7+W7</f>
        <v>0</v>
      </c>
      <c r="V7" s="70"/>
      <c r="W7" s="70">
        <v>0</v>
      </c>
      <c r="X7" s="67"/>
      <c r="Y7" s="67"/>
      <c r="Z7" s="71"/>
      <c r="AA7" s="67"/>
    </row>
    <row r="8" spans="1:27" x14ac:dyDescent="0.3">
      <c r="A8" s="66">
        <v>2</v>
      </c>
      <c r="B8" s="67"/>
      <c r="C8" s="68"/>
      <c r="D8" s="69"/>
      <c r="E8" s="68"/>
      <c r="F8" s="64">
        <f t="shared" si="1"/>
        <v>0</v>
      </c>
      <c r="G8" s="70">
        <f t="shared" si="1"/>
        <v>0</v>
      </c>
      <c r="H8" s="70">
        <f t="shared" si="1"/>
        <v>0</v>
      </c>
      <c r="I8" s="70">
        <f t="shared" si="2"/>
        <v>0</v>
      </c>
      <c r="J8" s="70"/>
      <c r="K8" s="70">
        <v>0</v>
      </c>
      <c r="L8" s="70">
        <f t="shared" ref="L8:L26" si="5">M8+N8</f>
        <v>0</v>
      </c>
      <c r="M8" s="70"/>
      <c r="N8" s="70">
        <v>0</v>
      </c>
      <c r="O8" s="64">
        <f t="shared" ref="O8:Q26" si="6">R8+U8</f>
        <v>0</v>
      </c>
      <c r="P8" s="70">
        <f t="shared" si="6"/>
        <v>0</v>
      </c>
      <c r="Q8" s="70">
        <f t="shared" si="6"/>
        <v>0</v>
      </c>
      <c r="R8" s="70">
        <f t="shared" si="3"/>
        <v>0</v>
      </c>
      <c r="S8" s="70"/>
      <c r="T8" s="70">
        <v>0</v>
      </c>
      <c r="U8" s="70">
        <f t="shared" si="4"/>
        <v>0</v>
      </c>
      <c r="V8" s="70"/>
      <c r="W8" s="70">
        <v>0</v>
      </c>
      <c r="X8" s="67"/>
      <c r="Y8" s="67"/>
      <c r="Z8" s="71"/>
      <c r="AA8" s="67"/>
    </row>
    <row r="9" spans="1:27" x14ac:dyDescent="0.3">
      <c r="A9" s="66">
        <v>3</v>
      </c>
      <c r="B9" s="67"/>
      <c r="C9" s="68"/>
      <c r="D9" s="69"/>
      <c r="E9" s="68"/>
      <c r="F9" s="64">
        <f t="shared" si="1"/>
        <v>0</v>
      </c>
      <c r="G9" s="70">
        <f t="shared" si="1"/>
        <v>0</v>
      </c>
      <c r="H9" s="70">
        <f t="shared" si="1"/>
        <v>0</v>
      </c>
      <c r="I9" s="70">
        <f t="shared" si="2"/>
        <v>0</v>
      </c>
      <c r="J9" s="70"/>
      <c r="K9" s="70">
        <v>0</v>
      </c>
      <c r="L9" s="70">
        <f t="shared" si="5"/>
        <v>0</v>
      </c>
      <c r="M9" s="70"/>
      <c r="N9" s="70">
        <v>0</v>
      </c>
      <c r="O9" s="64">
        <f t="shared" si="6"/>
        <v>0</v>
      </c>
      <c r="P9" s="70">
        <f t="shared" si="6"/>
        <v>0</v>
      </c>
      <c r="Q9" s="70">
        <f t="shared" si="6"/>
        <v>0</v>
      </c>
      <c r="R9" s="70">
        <f t="shared" si="3"/>
        <v>0</v>
      </c>
      <c r="S9" s="70"/>
      <c r="T9" s="70">
        <v>0</v>
      </c>
      <c r="U9" s="70">
        <f t="shared" si="4"/>
        <v>0</v>
      </c>
      <c r="V9" s="70"/>
      <c r="W9" s="70">
        <v>0</v>
      </c>
      <c r="X9" s="67"/>
      <c r="Y9" s="67"/>
      <c r="Z9" s="71"/>
      <c r="AA9" s="67"/>
    </row>
    <row r="10" spans="1:27" x14ac:dyDescent="0.3">
      <c r="A10" s="66">
        <v>4</v>
      </c>
      <c r="B10" s="67"/>
      <c r="C10" s="68"/>
      <c r="D10" s="69"/>
      <c r="E10" s="68"/>
      <c r="F10" s="64">
        <f t="shared" si="1"/>
        <v>0</v>
      </c>
      <c r="G10" s="70">
        <f t="shared" si="1"/>
        <v>0</v>
      </c>
      <c r="H10" s="70">
        <f t="shared" si="1"/>
        <v>0</v>
      </c>
      <c r="I10" s="70">
        <f t="shared" si="2"/>
        <v>0</v>
      </c>
      <c r="J10" s="70"/>
      <c r="K10" s="70">
        <v>0</v>
      </c>
      <c r="L10" s="70">
        <f t="shared" si="5"/>
        <v>0</v>
      </c>
      <c r="M10" s="70"/>
      <c r="N10" s="70">
        <v>0</v>
      </c>
      <c r="O10" s="64">
        <f t="shared" si="6"/>
        <v>0</v>
      </c>
      <c r="P10" s="70">
        <f t="shared" si="6"/>
        <v>0</v>
      </c>
      <c r="Q10" s="70">
        <f t="shared" si="6"/>
        <v>0</v>
      </c>
      <c r="R10" s="70">
        <f t="shared" si="3"/>
        <v>0</v>
      </c>
      <c r="S10" s="70"/>
      <c r="T10" s="70">
        <v>0</v>
      </c>
      <c r="U10" s="70">
        <f t="shared" si="4"/>
        <v>0</v>
      </c>
      <c r="V10" s="70"/>
      <c r="W10" s="70">
        <v>0</v>
      </c>
      <c r="X10" s="67"/>
      <c r="Y10" s="67"/>
      <c r="Z10" s="71"/>
      <c r="AA10" s="67"/>
    </row>
    <row r="11" spans="1:27" x14ac:dyDescent="0.3">
      <c r="A11" s="66">
        <v>5</v>
      </c>
      <c r="B11" s="67"/>
      <c r="C11" s="68"/>
      <c r="D11" s="69"/>
      <c r="E11" s="68"/>
      <c r="F11" s="64">
        <f t="shared" si="1"/>
        <v>0</v>
      </c>
      <c r="G11" s="70">
        <f t="shared" si="1"/>
        <v>0</v>
      </c>
      <c r="H11" s="70">
        <f t="shared" si="1"/>
        <v>0</v>
      </c>
      <c r="I11" s="70">
        <f t="shared" si="2"/>
        <v>0</v>
      </c>
      <c r="J11" s="70"/>
      <c r="K11" s="70">
        <v>0</v>
      </c>
      <c r="L11" s="70">
        <f t="shared" si="5"/>
        <v>0</v>
      </c>
      <c r="M11" s="70"/>
      <c r="N11" s="70">
        <v>0</v>
      </c>
      <c r="O11" s="64">
        <f t="shared" si="6"/>
        <v>0</v>
      </c>
      <c r="P11" s="70">
        <f t="shared" si="6"/>
        <v>0</v>
      </c>
      <c r="Q11" s="70">
        <f t="shared" si="6"/>
        <v>0</v>
      </c>
      <c r="R11" s="70">
        <f t="shared" si="3"/>
        <v>0</v>
      </c>
      <c r="S11" s="70"/>
      <c r="T11" s="70">
        <v>0</v>
      </c>
      <c r="U11" s="70">
        <f t="shared" si="4"/>
        <v>0</v>
      </c>
      <c r="V11" s="70"/>
      <c r="W11" s="70">
        <v>0</v>
      </c>
      <c r="X11" s="67"/>
      <c r="Y11" s="67"/>
      <c r="Z11" s="71"/>
      <c r="AA11" s="67"/>
    </row>
    <row r="12" spans="1:27" x14ac:dyDescent="0.3">
      <c r="A12" s="66">
        <v>6</v>
      </c>
      <c r="B12" s="67"/>
      <c r="C12" s="68"/>
      <c r="D12" s="69"/>
      <c r="E12" s="68"/>
      <c r="F12" s="64">
        <f t="shared" si="1"/>
        <v>0</v>
      </c>
      <c r="G12" s="70">
        <f t="shared" si="1"/>
        <v>0</v>
      </c>
      <c r="H12" s="70">
        <f t="shared" si="1"/>
        <v>0</v>
      </c>
      <c r="I12" s="70">
        <f t="shared" si="2"/>
        <v>0</v>
      </c>
      <c r="J12" s="70"/>
      <c r="K12" s="70">
        <v>0</v>
      </c>
      <c r="L12" s="70">
        <f t="shared" si="5"/>
        <v>0</v>
      </c>
      <c r="M12" s="70"/>
      <c r="N12" s="70">
        <v>0</v>
      </c>
      <c r="O12" s="64">
        <f t="shared" si="6"/>
        <v>0</v>
      </c>
      <c r="P12" s="70">
        <f t="shared" si="6"/>
        <v>0</v>
      </c>
      <c r="Q12" s="70">
        <f t="shared" si="6"/>
        <v>0</v>
      </c>
      <c r="R12" s="70">
        <f t="shared" si="3"/>
        <v>0</v>
      </c>
      <c r="S12" s="70"/>
      <c r="T12" s="70">
        <v>0</v>
      </c>
      <c r="U12" s="70">
        <f t="shared" si="4"/>
        <v>0</v>
      </c>
      <c r="V12" s="70"/>
      <c r="W12" s="70">
        <v>0</v>
      </c>
      <c r="X12" s="67"/>
      <c r="Y12" s="67"/>
      <c r="Z12" s="71"/>
      <c r="AA12" s="67"/>
    </row>
    <row r="13" spans="1:27" x14ac:dyDescent="0.3">
      <c r="A13" s="66">
        <v>7</v>
      </c>
      <c r="B13" s="67"/>
      <c r="C13" s="68"/>
      <c r="D13" s="69"/>
      <c r="E13" s="68"/>
      <c r="F13" s="64">
        <f t="shared" si="1"/>
        <v>0</v>
      </c>
      <c r="G13" s="70">
        <f t="shared" si="1"/>
        <v>0</v>
      </c>
      <c r="H13" s="70">
        <f t="shared" si="1"/>
        <v>0</v>
      </c>
      <c r="I13" s="70">
        <f t="shared" si="2"/>
        <v>0</v>
      </c>
      <c r="J13" s="70"/>
      <c r="K13" s="70">
        <v>0</v>
      </c>
      <c r="L13" s="70">
        <f t="shared" si="5"/>
        <v>0</v>
      </c>
      <c r="M13" s="70"/>
      <c r="N13" s="70">
        <v>0</v>
      </c>
      <c r="O13" s="64">
        <f t="shared" si="6"/>
        <v>0</v>
      </c>
      <c r="P13" s="70">
        <f t="shared" si="6"/>
        <v>0</v>
      </c>
      <c r="Q13" s="70">
        <f t="shared" si="6"/>
        <v>0</v>
      </c>
      <c r="R13" s="70">
        <f t="shared" si="3"/>
        <v>0</v>
      </c>
      <c r="S13" s="70"/>
      <c r="T13" s="70">
        <v>0</v>
      </c>
      <c r="U13" s="70">
        <f t="shared" si="4"/>
        <v>0</v>
      </c>
      <c r="V13" s="70"/>
      <c r="W13" s="70">
        <v>0</v>
      </c>
      <c r="X13" s="67"/>
      <c r="Y13" s="67"/>
      <c r="Z13" s="71"/>
      <c r="AA13" s="67"/>
    </row>
    <row r="14" spans="1:27" x14ac:dyDescent="0.3">
      <c r="A14" s="66">
        <v>8</v>
      </c>
      <c r="B14" s="67"/>
      <c r="C14" s="68"/>
      <c r="D14" s="69"/>
      <c r="E14" s="68"/>
      <c r="F14" s="64">
        <f t="shared" si="1"/>
        <v>0</v>
      </c>
      <c r="G14" s="70">
        <f t="shared" si="1"/>
        <v>0</v>
      </c>
      <c r="H14" s="70">
        <f t="shared" si="1"/>
        <v>0</v>
      </c>
      <c r="I14" s="70">
        <f t="shared" si="2"/>
        <v>0</v>
      </c>
      <c r="J14" s="70"/>
      <c r="K14" s="70">
        <v>0</v>
      </c>
      <c r="L14" s="70">
        <f t="shared" si="5"/>
        <v>0</v>
      </c>
      <c r="M14" s="70"/>
      <c r="N14" s="70">
        <v>0</v>
      </c>
      <c r="O14" s="64">
        <f t="shared" si="6"/>
        <v>0</v>
      </c>
      <c r="P14" s="70">
        <f t="shared" si="6"/>
        <v>0</v>
      </c>
      <c r="Q14" s="70">
        <f t="shared" si="6"/>
        <v>0</v>
      </c>
      <c r="R14" s="70">
        <f t="shared" si="3"/>
        <v>0</v>
      </c>
      <c r="S14" s="70"/>
      <c r="T14" s="70">
        <v>0</v>
      </c>
      <c r="U14" s="70">
        <f t="shared" si="4"/>
        <v>0</v>
      </c>
      <c r="V14" s="70"/>
      <c r="W14" s="70">
        <v>0</v>
      </c>
      <c r="X14" s="67"/>
      <c r="Y14" s="67"/>
      <c r="Z14" s="71"/>
      <c r="AA14" s="67"/>
    </row>
    <row r="15" spans="1:27" x14ac:dyDescent="0.3">
      <c r="A15" s="66">
        <v>9</v>
      </c>
      <c r="B15" s="67"/>
      <c r="C15" s="68"/>
      <c r="D15" s="69"/>
      <c r="E15" s="68"/>
      <c r="F15" s="64">
        <f t="shared" si="1"/>
        <v>0</v>
      </c>
      <c r="G15" s="70">
        <f t="shared" si="1"/>
        <v>0</v>
      </c>
      <c r="H15" s="70">
        <f t="shared" si="1"/>
        <v>0</v>
      </c>
      <c r="I15" s="70">
        <f t="shared" si="2"/>
        <v>0</v>
      </c>
      <c r="J15" s="70"/>
      <c r="K15" s="70">
        <v>0</v>
      </c>
      <c r="L15" s="70">
        <f t="shared" si="5"/>
        <v>0</v>
      </c>
      <c r="M15" s="70"/>
      <c r="N15" s="70">
        <v>0</v>
      </c>
      <c r="O15" s="64">
        <f t="shared" si="6"/>
        <v>0</v>
      </c>
      <c r="P15" s="70">
        <f t="shared" si="6"/>
        <v>0</v>
      </c>
      <c r="Q15" s="70">
        <f t="shared" si="6"/>
        <v>0</v>
      </c>
      <c r="R15" s="70">
        <f t="shared" si="3"/>
        <v>0</v>
      </c>
      <c r="S15" s="70"/>
      <c r="T15" s="70">
        <v>0</v>
      </c>
      <c r="U15" s="70">
        <f t="shared" si="4"/>
        <v>0</v>
      </c>
      <c r="V15" s="70"/>
      <c r="W15" s="70">
        <v>0</v>
      </c>
      <c r="X15" s="67"/>
      <c r="Y15" s="67"/>
      <c r="Z15" s="71"/>
      <c r="AA15" s="67"/>
    </row>
    <row r="16" spans="1:27" x14ac:dyDescent="0.3">
      <c r="A16" s="66">
        <v>10</v>
      </c>
      <c r="B16" s="67"/>
      <c r="C16" s="68"/>
      <c r="D16" s="69"/>
      <c r="E16" s="68"/>
      <c r="F16" s="64">
        <f t="shared" si="1"/>
        <v>0</v>
      </c>
      <c r="G16" s="70">
        <f t="shared" si="1"/>
        <v>0</v>
      </c>
      <c r="H16" s="70">
        <f t="shared" si="1"/>
        <v>0</v>
      </c>
      <c r="I16" s="70">
        <f t="shared" si="2"/>
        <v>0</v>
      </c>
      <c r="J16" s="70"/>
      <c r="K16" s="70">
        <v>0</v>
      </c>
      <c r="L16" s="70">
        <f t="shared" si="5"/>
        <v>0</v>
      </c>
      <c r="M16" s="70"/>
      <c r="N16" s="70">
        <v>0</v>
      </c>
      <c r="O16" s="64">
        <f t="shared" si="6"/>
        <v>0</v>
      </c>
      <c r="P16" s="70">
        <f t="shared" si="6"/>
        <v>0</v>
      </c>
      <c r="Q16" s="70">
        <f t="shared" si="6"/>
        <v>0</v>
      </c>
      <c r="R16" s="70">
        <f t="shared" si="3"/>
        <v>0</v>
      </c>
      <c r="S16" s="70"/>
      <c r="T16" s="70">
        <v>0</v>
      </c>
      <c r="U16" s="70">
        <f t="shared" si="4"/>
        <v>0</v>
      </c>
      <c r="V16" s="70"/>
      <c r="W16" s="70">
        <v>0</v>
      </c>
      <c r="X16" s="67"/>
      <c r="Y16" s="67"/>
      <c r="Z16" s="71"/>
      <c r="AA16" s="67"/>
    </row>
    <row r="17" spans="1:27" x14ac:dyDescent="0.3">
      <c r="A17" s="66">
        <v>11</v>
      </c>
      <c r="B17" s="67"/>
      <c r="C17" s="68"/>
      <c r="D17" s="69"/>
      <c r="E17" s="68"/>
      <c r="F17" s="64">
        <f t="shared" si="1"/>
        <v>0</v>
      </c>
      <c r="G17" s="70">
        <f t="shared" si="1"/>
        <v>0</v>
      </c>
      <c r="H17" s="70">
        <f t="shared" si="1"/>
        <v>0</v>
      </c>
      <c r="I17" s="70">
        <f t="shared" si="2"/>
        <v>0</v>
      </c>
      <c r="J17" s="70"/>
      <c r="K17" s="70">
        <v>0</v>
      </c>
      <c r="L17" s="70">
        <f t="shared" si="5"/>
        <v>0</v>
      </c>
      <c r="M17" s="70"/>
      <c r="N17" s="70">
        <v>0</v>
      </c>
      <c r="O17" s="64">
        <f t="shared" si="6"/>
        <v>0</v>
      </c>
      <c r="P17" s="70">
        <f t="shared" si="6"/>
        <v>0</v>
      </c>
      <c r="Q17" s="70">
        <f t="shared" si="6"/>
        <v>0</v>
      </c>
      <c r="R17" s="70">
        <f t="shared" si="3"/>
        <v>0</v>
      </c>
      <c r="S17" s="70"/>
      <c r="T17" s="70">
        <v>0</v>
      </c>
      <c r="U17" s="70">
        <f t="shared" si="4"/>
        <v>0</v>
      </c>
      <c r="V17" s="70"/>
      <c r="W17" s="70">
        <v>0</v>
      </c>
      <c r="X17" s="67"/>
      <c r="Y17" s="67"/>
      <c r="Z17" s="71"/>
      <c r="AA17" s="67"/>
    </row>
    <row r="18" spans="1:27" x14ac:dyDescent="0.3">
      <c r="A18" s="66">
        <v>12</v>
      </c>
      <c r="B18" s="67"/>
      <c r="C18" s="68"/>
      <c r="D18" s="69"/>
      <c r="E18" s="68"/>
      <c r="F18" s="64">
        <f t="shared" si="1"/>
        <v>0</v>
      </c>
      <c r="G18" s="70">
        <f t="shared" si="1"/>
        <v>0</v>
      </c>
      <c r="H18" s="70">
        <f t="shared" si="1"/>
        <v>0</v>
      </c>
      <c r="I18" s="70">
        <f t="shared" si="2"/>
        <v>0</v>
      </c>
      <c r="J18" s="70"/>
      <c r="K18" s="70">
        <v>0</v>
      </c>
      <c r="L18" s="70">
        <f t="shared" si="5"/>
        <v>0</v>
      </c>
      <c r="M18" s="70"/>
      <c r="N18" s="70">
        <v>0</v>
      </c>
      <c r="O18" s="64">
        <f t="shared" si="6"/>
        <v>0</v>
      </c>
      <c r="P18" s="70">
        <f t="shared" si="6"/>
        <v>0</v>
      </c>
      <c r="Q18" s="70">
        <f t="shared" si="6"/>
        <v>0</v>
      </c>
      <c r="R18" s="70">
        <f t="shared" si="3"/>
        <v>0</v>
      </c>
      <c r="S18" s="70"/>
      <c r="T18" s="70">
        <v>0</v>
      </c>
      <c r="U18" s="70">
        <f t="shared" si="4"/>
        <v>0</v>
      </c>
      <c r="V18" s="70"/>
      <c r="W18" s="70">
        <v>0</v>
      </c>
      <c r="X18" s="67"/>
      <c r="Y18" s="67"/>
      <c r="Z18" s="71"/>
      <c r="AA18" s="67"/>
    </row>
    <row r="19" spans="1:27" x14ac:dyDescent="0.3">
      <c r="A19" s="66">
        <v>13</v>
      </c>
      <c r="B19" s="67"/>
      <c r="C19" s="68"/>
      <c r="D19" s="69"/>
      <c r="E19" s="68"/>
      <c r="F19" s="64">
        <f t="shared" si="1"/>
        <v>0</v>
      </c>
      <c r="G19" s="70">
        <f t="shared" si="1"/>
        <v>0</v>
      </c>
      <c r="H19" s="70">
        <f t="shared" si="1"/>
        <v>0</v>
      </c>
      <c r="I19" s="70">
        <f t="shared" si="2"/>
        <v>0</v>
      </c>
      <c r="J19" s="70"/>
      <c r="K19" s="70">
        <v>0</v>
      </c>
      <c r="L19" s="70">
        <f t="shared" si="5"/>
        <v>0</v>
      </c>
      <c r="M19" s="70"/>
      <c r="N19" s="70">
        <v>0</v>
      </c>
      <c r="O19" s="64">
        <f t="shared" si="6"/>
        <v>0</v>
      </c>
      <c r="P19" s="70">
        <f t="shared" si="6"/>
        <v>0</v>
      </c>
      <c r="Q19" s="70">
        <f t="shared" si="6"/>
        <v>0</v>
      </c>
      <c r="R19" s="70">
        <f t="shared" si="3"/>
        <v>0</v>
      </c>
      <c r="S19" s="70"/>
      <c r="T19" s="70">
        <v>0</v>
      </c>
      <c r="U19" s="70">
        <f t="shared" si="4"/>
        <v>0</v>
      </c>
      <c r="V19" s="70"/>
      <c r="W19" s="70">
        <v>0</v>
      </c>
      <c r="X19" s="67"/>
      <c r="Y19" s="67"/>
      <c r="Z19" s="71"/>
      <c r="AA19" s="67"/>
    </row>
    <row r="20" spans="1:27" x14ac:dyDescent="0.3">
      <c r="A20" s="66">
        <v>14</v>
      </c>
      <c r="B20" s="67"/>
      <c r="C20" s="68"/>
      <c r="D20" s="69"/>
      <c r="E20" s="68"/>
      <c r="F20" s="64">
        <f t="shared" si="1"/>
        <v>0</v>
      </c>
      <c r="G20" s="70">
        <f t="shared" si="1"/>
        <v>0</v>
      </c>
      <c r="H20" s="70">
        <f t="shared" si="1"/>
        <v>0</v>
      </c>
      <c r="I20" s="70">
        <f t="shared" si="2"/>
        <v>0</v>
      </c>
      <c r="J20" s="70"/>
      <c r="K20" s="70">
        <v>0</v>
      </c>
      <c r="L20" s="70">
        <f t="shared" si="5"/>
        <v>0</v>
      </c>
      <c r="M20" s="70"/>
      <c r="N20" s="70">
        <v>0</v>
      </c>
      <c r="O20" s="64">
        <f t="shared" si="6"/>
        <v>0</v>
      </c>
      <c r="P20" s="70">
        <f t="shared" si="6"/>
        <v>0</v>
      </c>
      <c r="Q20" s="70">
        <f t="shared" si="6"/>
        <v>0</v>
      </c>
      <c r="R20" s="70">
        <f t="shared" si="3"/>
        <v>0</v>
      </c>
      <c r="S20" s="70"/>
      <c r="T20" s="70">
        <v>0</v>
      </c>
      <c r="U20" s="70">
        <f t="shared" si="4"/>
        <v>0</v>
      </c>
      <c r="V20" s="70"/>
      <c r="W20" s="70">
        <v>0</v>
      </c>
      <c r="X20" s="67"/>
      <c r="Y20" s="67"/>
      <c r="Z20" s="71"/>
      <c r="AA20" s="67"/>
    </row>
    <row r="21" spans="1:27" x14ac:dyDescent="0.3">
      <c r="A21" s="66">
        <v>15</v>
      </c>
      <c r="B21" s="67"/>
      <c r="C21" s="68"/>
      <c r="D21" s="69"/>
      <c r="E21" s="68"/>
      <c r="F21" s="64">
        <f t="shared" si="1"/>
        <v>0</v>
      </c>
      <c r="G21" s="70">
        <f t="shared" si="1"/>
        <v>0</v>
      </c>
      <c r="H21" s="70">
        <f t="shared" si="1"/>
        <v>0</v>
      </c>
      <c r="I21" s="70">
        <f t="shared" si="2"/>
        <v>0</v>
      </c>
      <c r="J21" s="70"/>
      <c r="K21" s="70">
        <v>0</v>
      </c>
      <c r="L21" s="70">
        <f t="shared" si="5"/>
        <v>0</v>
      </c>
      <c r="M21" s="70"/>
      <c r="N21" s="70">
        <v>0</v>
      </c>
      <c r="O21" s="64">
        <f t="shared" si="6"/>
        <v>0</v>
      </c>
      <c r="P21" s="70">
        <f t="shared" si="6"/>
        <v>0</v>
      </c>
      <c r="Q21" s="70">
        <f t="shared" si="6"/>
        <v>0</v>
      </c>
      <c r="R21" s="70">
        <f t="shared" si="3"/>
        <v>0</v>
      </c>
      <c r="S21" s="70"/>
      <c r="T21" s="70">
        <v>0</v>
      </c>
      <c r="U21" s="70">
        <f t="shared" si="4"/>
        <v>0</v>
      </c>
      <c r="V21" s="70"/>
      <c r="W21" s="70">
        <v>0</v>
      </c>
      <c r="X21" s="67"/>
      <c r="Y21" s="67"/>
      <c r="Z21" s="71"/>
      <c r="AA21" s="67"/>
    </row>
    <row r="22" spans="1:27" x14ac:dyDescent="0.3">
      <c r="A22" s="66">
        <v>16</v>
      </c>
      <c r="B22" s="67"/>
      <c r="C22" s="68"/>
      <c r="D22" s="69"/>
      <c r="E22" s="68"/>
      <c r="F22" s="64">
        <f t="shared" si="1"/>
        <v>0</v>
      </c>
      <c r="G22" s="70">
        <f t="shared" si="1"/>
        <v>0</v>
      </c>
      <c r="H22" s="70">
        <f t="shared" si="1"/>
        <v>0</v>
      </c>
      <c r="I22" s="70">
        <f t="shared" si="2"/>
        <v>0</v>
      </c>
      <c r="J22" s="70"/>
      <c r="K22" s="70">
        <v>0</v>
      </c>
      <c r="L22" s="70">
        <f t="shared" si="5"/>
        <v>0</v>
      </c>
      <c r="M22" s="70"/>
      <c r="N22" s="70">
        <v>0</v>
      </c>
      <c r="O22" s="64">
        <f t="shared" si="6"/>
        <v>0</v>
      </c>
      <c r="P22" s="70">
        <f t="shared" si="6"/>
        <v>0</v>
      </c>
      <c r="Q22" s="70">
        <f t="shared" si="6"/>
        <v>0</v>
      </c>
      <c r="R22" s="70">
        <f t="shared" si="3"/>
        <v>0</v>
      </c>
      <c r="S22" s="70"/>
      <c r="T22" s="70">
        <v>0</v>
      </c>
      <c r="U22" s="70">
        <f t="shared" si="4"/>
        <v>0</v>
      </c>
      <c r="V22" s="70"/>
      <c r="W22" s="70">
        <v>0</v>
      </c>
      <c r="X22" s="67"/>
      <c r="Y22" s="67"/>
      <c r="Z22" s="71"/>
      <c r="AA22" s="67"/>
    </row>
    <row r="23" spans="1:27" x14ac:dyDescent="0.3">
      <c r="A23" s="66">
        <v>17</v>
      </c>
      <c r="B23" s="67"/>
      <c r="C23" s="68"/>
      <c r="D23" s="69"/>
      <c r="E23" s="68"/>
      <c r="F23" s="64">
        <f t="shared" ref="F23:H26" si="7">I23+L23</f>
        <v>0</v>
      </c>
      <c r="G23" s="70">
        <f t="shared" si="7"/>
        <v>0</v>
      </c>
      <c r="H23" s="70">
        <f t="shared" si="7"/>
        <v>0</v>
      </c>
      <c r="I23" s="70">
        <f t="shared" si="2"/>
        <v>0</v>
      </c>
      <c r="J23" s="70"/>
      <c r="K23" s="70">
        <v>0</v>
      </c>
      <c r="L23" s="70">
        <f t="shared" si="5"/>
        <v>0</v>
      </c>
      <c r="M23" s="70"/>
      <c r="N23" s="70">
        <v>0</v>
      </c>
      <c r="O23" s="64">
        <f t="shared" si="6"/>
        <v>0</v>
      </c>
      <c r="P23" s="70">
        <f t="shared" si="6"/>
        <v>0</v>
      </c>
      <c r="Q23" s="70">
        <f t="shared" si="6"/>
        <v>0</v>
      </c>
      <c r="R23" s="70">
        <f t="shared" si="3"/>
        <v>0</v>
      </c>
      <c r="S23" s="70"/>
      <c r="T23" s="70">
        <v>0</v>
      </c>
      <c r="U23" s="70">
        <f t="shared" si="4"/>
        <v>0</v>
      </c>
      <c r="V23" s="70"/>
      <c r="W23" s="70">
        <v>0</v>
      </c>
      <c r="X23" s="67"/>
      <c r="Y23" s="67"/>
      <c r="Z23" s="71"/>
      <c r="AA23" s="67"/>
    </row>
    <row r="24" spans="1:27" x14ac:dyDescent="0.3">
      <c r="A24" s="66">
        <v>18</v>
      </c>
      <c r="B24" s="67"/>
      <c r="C24" s="68"/>
      <c r="D24" s="69"/>
      <c r="E24" s="68"/>
      <c r="F24" s="64">
        <f t="shared" si="7"/>
        <v>0</v>
      </c>
      <c r="G24" s="70">
        <f t="shared" si="7"/>
        <v>0</v>
      </c>
      <c r="H24" s="70">
        <f t="shared" si="7"/>
        <v>0</v>
      </c>
      <c r="I24" s="70">
        <f t="shared" si="2"/>
        <v>0</v>
      </c>
      <c r="J24" s="70"/>
      <c r="K24" s="70">
        <v>0</v>
      </c>
      <c r="L24" s="70">
        <f t="shared" si="5"/>
        <v>0</v>
      </c>
      <c r="M24" s="70"/>
      <c r="N24" s="70">
        <v>0</v>
      </c>
      <c r="O24" s="64">
        <f t="shared" si="6"/>
        <v>0</v>
      </c>
      <c r="P24" s="70">
        <f t="shared" si="6"/>
        <v>0</v>
      </c>
      <c r="Q24" s="70">
        <f t="shared" si="6"/>
        <v>0</v>
      </c>
      <c r="R24" s="70">
        <f t="shared" si="3"/>
        <v>0</v>
      </c>
      <c r="S24" s="70"/>
      <c r="T24" s="70">
        <v>0</v>
      </c>
      <c r="U24" s="70">
        <f t="shared" si="4"/>
        <v>0</v>
      </c>
      <c r="V24" s="70"/>
      <c r="W24" s="70">
        <v>0</v>
      </c>
      <c r="X24" s="67"/>
      <c r="Y24" s="67"/>
      <c r="Z24" s="71"/>
      <c r="AA24" s="67"/>
    </row>
    <row r="25" spans="1:27" x14ac:dyDescent="0.3">
      <c r="A25" s="66">
        <v>19</v>
      </c>
      <c r="B25" s="67"/>
      <c r="C25" s="68"/>
      <c r="D25" s="69"/>
      <c r="E25" s="68"/>
      <c r="F25" s="64">
        <f t="shared" si="7"/>
        <v>0</v>
      </c>
      <c r="G25" s="70">
        <f t="shared" si="7"/>
        <v>0</v>
      </c>
      <c r="H25" s="70">
        <f t="shared" si="7"/>
        <v>0</v>
      </c>
      <c r="I25" s="70">
        <f t="shared" si="2"/>
        <v>0</v>
      </c>
      <c r="J25" s="70"/>
      <c r="K25" s="70">
        <v>0</v>
      </c>
      <c r="L25" s="70">
        <f t="shared" si="5"/>
        <v>0</v>
      </c>
      <c r="M25" s="70"/>
      <c r="N25" s="70">
        <v>0</v>
      </c>
      <c r="O25" s="64">
        <f t="shared" si="6"/>
        <v>0</v>
      </c>
      <c r="P25" s="70">
        <f t="shared" si="6"/>
        <v>0</v>
      </c>
      <c r="Q25" s="70">
        <f t="shared" si="6"/>
        <v>0</v>
      </c>
      <c r="R25" s="70">
        <f t="shared" si="3"/>
        <v>0</v>
      </c>
      <c r="S25" s="70"/>
      <c r="T25" s="70">
        <v>0</v>
      </c>
      <c r="U25" s="70">
        <f t="shared" si="4"/>
        <v>0</v>
      </c>
      <c r="V25" s="70"/>
      <c r="W25" s="70">
        <v>0</v>
      </c>
      <c r="X25" s="67"/>
      <c r="Y25" s="67"/>
      <c r="Z25" s="71"/>
      <c r="AA25" s="67"/>
    </row>
    <row r="26" spans="1:27" x14ac:dyDescent="0.3">
      <c r="A26" s="66">
        <v>20</v>
      </c>
      <c r="B26" s="67"/>
      <c r="C26" s="68"/>
      <c r="D26" s="69"/>
      <c r="E26" s="68"/>
      <c r="F26" s="64">
        <f t="shared" si="7"/>
        <v>0</v>
      </c>
      <c r="G26" s="70">
        <f t="shared" si="7"/>
        <v>0</v>
      </c>
      <c r="H26" s="70">
        <f t="shared" si="7"/>
        <v>0</v>
      </c>
      <c r="I26" s="70">
        <f t="shared" si="2"/>
        <v>0</v>
      </c>
      <c r="J26" s="70"/>
      <c r="K26" s="70">
        <v>0</v>
      </c>
      <c r="L26" s="70">
        <f t="shared" si="5"/>
        <v>0</v>
      </c>
      <c r="M26" s="70"/>
      <c r="N26" s="70">
        <v>0</v>
      </c>
      <c r="O26" s="64">
        <f t="shared" si="6"/>
        <v>0</v>
      </c>
      <c r="P26" s="70">
        <f t="shared" si="6"/>
        <v>0</v>
      </c>
      <c r="Q26" s="70">
        <f t="shared" si="6"/>
        <v>0</v>
      </c>
      <c r="R26" s="70">
        <f t="shared" si="3"/>
        <v>0</v>
      </c>
      <c r="S26" s="70"/>
      <c r="T26" s="70">
        <v>0</v>
      </c>
      <c r="U26" s="70">
        <f t="shared" si="4"/>
        <v>0</v>
      </c>
      <c r="V26" s="70"/>
      <c r="W26" s="70">
        <v>0</v>
      </c>
      <c r="X26" s="67"/>
      <c r="Y26" s="67"/>
      <c r="Z26" s="71"/>
      <c r="AA26" s="67"/>
    </row>
  </sheetData>
  <mergeCells count="19">
    <mergeCell ref="L4:N4"/>
    <mergeCell ref="A1:AA1"/>
    <mergeCell ref="A3:A5"/>
    <mergeCell ref="B3:B5"/>
    <mergeCell ref="C3:E3"/>
    <mergeCell ref="F3:N3"/>
    <mergeCell ref="O3:W3"/>
    <mergeCell ref="X3:X5"/>
    <mergeCell ref="Y3:Y5"/>
    <mergeCell ref="Z3:Z5"/>
    <mergeCell ref="AA3:AA5"/>
    <mergeCell ref="O4:Q4"/>
    <mergeCell ref="R4:T4"/>
    <mergeCell ref="U4:W4"/>
    <mergeCell ref="C4:C5"/>
    <mergeCell ref="D4:D5"/>
    <mergeCell ref="E4:E5"/>
    <mergeCell ref="F4:H4"/>
    <mergeCell ref="I4:K4"/>
  </mergeCells>
  <phoneticPr fontId="1" type="noConversion"/>
  <pageMargins left="0.7" right="0.7" top="0.75" bottom="0.75" header="0.3" footer="0.3"/>
  <pageSetup paperSize="9" scale="57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K25"/>
  <sheetViews>
    <sheetView workbookViewId="0">
      <selection activeCell="A26" sqref="A26"/>
    </sheetView>
  </sheetViews>
  <sheetFormatPr defaultRowHeight="16.5" x14ac:dyDescent="0.3"/>
  <cols>
    <col min="1" max="1" width="5.25" customWidth="1"/>
    <col min="2" max="2" width="6" bestFit="1" customWidth="1"/>
    <col min="3" max="3" width="13.75" customWidth="1"/>
    <col min="4" max="4" width="7.375" customWidth="1"/>
    <col min="5" max="5" width="17.25" customWidth="1"/>
    <col min="6" max="6" width="14.125" customWidth="1"/>
    <col min="7" max="7" width="8.125" bestFit="1" customWidth="1"/>
    <col min="8" max="10" width="9.25" customWidth="1"/>
    <col min="11" max="11" width="13.75" customWidth="1"/>
  </cols>
  <sheetData>
    <row r="1" spans="1:11" ht="31.5" customHeight="1" x14ac:dyDescent="0.3">
      <c r="A1" s="155" t="s">
        <v>151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</row>
    <row r="2" spans="1:11" ht="21" thickBot="1" x14ac:dyDescent="0.35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21.75" customHeight="1" x14ac:dyDescent="0.3">
      <c r="A3" s="134" t="s">
        <v>8</v>
      </c>
      <c r="B3" s="144" t="s">
        <v>110</v>
      </c>
      <c r="C3" s="138" t="s">
        <v>9</v>
      </c>
      <c r="D3" s="139"/>
      <c r="E3" s="140"/>
      <c r="F3" s="156" t="s">
        <v>107</v>
      </c>
      <c r="G3" s="146" t="s">
        <v>84</v>
      </c>
      <c r="H3" s="136" t="s">
        <v>11</v>
      </c>
      <c r="I3" s="136"/>
      <c r="J3" s="136"/>
      <c r="K3" s="142" t="s">
        <v>12</v>
      </c>
    </row>
    <row r="4" spans="1:11" ht="21.75" customHeight="1" thickBot="1" x14ac:dyDescent="0.35">
      <c r="A4" s="135"/>
      <c r="B4" s="145"/>
      <c r="C4" s="34" t="s">
        <v>13</v>
      </c>
      <c r="D4" s="34" t="s">
        <v>0</v>
      </c>
      <c r="E4" s="34" t="s">
        <v>14</v>
      </c>
      <c r="F4" s="157"/>
      <c r="G4" s="147"/>
      <c r="H4" s="34" t="s">
        <v>3</v>
      </c>
      <c r="I4" s="34" t="s">
        <v>16</v>
      </c>
      <c r="J4" s="34" t="s">
        <v>4</v>
      </c>
      <c r="K4" s="143"/>
    </row>
    <row r="5" spans="1:11" ht="21.75" customHeight="1" x14ac:dyDescent="0.3">
      <c r="A5" s="48" t="s">
        <v>3</v>
      </c>
      <c r="B5" s="36"/>
      <c r="C5" s="42"/>
      <c r="D5" s="36">
        <f>COUNTA(D6:D25)</f>
        <v>0</v>
      </c>
      <c r="E5" s="42"/>
      <c r="F5" s="45"/>
      <c r="G5" s="45">
        <f>SUM(G6:G25)</f>
        <v>0</v>
      </c>
      <c r="H5" s="45">
        <f>SUM(H6:H25)</f>
        <v>0</v>
      </c>
      <c r="I5" s="45">
        <f>SUM(I6:I25)</f>
        <v>0</v>
      </c>
      <c r="J5" s="45">
        <f>SUM(J6:J25)</f>
        <v>0</v>
      </c>
      <c r="K5" s="37"/>
    </row>
    <row r="6" spans="1:11" ht="21.75" customHeight="1" x14ac:dyDescent="0.3">
      <c r="A6" s="49">
        <v>1</v>
      </c>
      <c r="B6" s="38"/>
      <c r="C6" s="43"/>
      <c r="D6" s="38"/>
      <c r="E6" s="43"/>
      <c r="F6" s="46"/>
      <c r="G6" s="46"/>
      <c r="H6" s="46"/>
      <c r="I6" s="46"/>
      <c r="J6" s="46"/>
      <c r="K6" s="39"/>
    </row>
    <row r="7" spans="1:11" ht="21.75" customHeight="1" x14ac:dyDescent="0.3">
      <c r="A7" s="49">
        <v>2</v>
      </c>
      <c r="B7" s="38"/>
      <c r="C7" s="43"/>
      <c r="D7" s="38"/>
      <c r="E7" s="43"/>
      <c r="F7" s="46"/>
      <c r="G7" s="46"/>
      <c r="H7" s="46"/>
      <c r="I7" s="46"/>
      <c r="J7" s="46"/>
      <c r="K7" s="39"/>
    </row>
    <row r="8" spans="1:11" ht="21.75" customHeight="1" x14ac:dyDescent="0.3">
      <c r="A8" s="49">
        <v>3</v>
      </c>
      <c r="B8" s="38"/>
      <c r="C8" s="43"/>
      <c r="D8" s="38"/>
      <c r="E8" s="43"/>
      <c r="F8" s="46"/>
      <c r="G8" s="46"/>
      <c r="H8" s="46"/>
      <c r="I8" s="46"/>
      <c r="J8" s="46"/>
      <c r="K8" s="39"/>
    </row>
    <row r="9" spans="1:11" ht="21.75" customHeight="1" x14ac:dyDescent="0.3">
      <c r="A9" s="49">
        <v>4</v>
      </c>
      <c r="B9" s="38"/>
      <c r="C9" s="43"/>
      <c r="D9" s="38"/>
      <c r="E9" s="43"/>
      <c r="F9" s="46"/>
      <c r="G9" s="46"/>
      <c r="H9" s="46"/>
      <c r="I9" s="46"/>
      <c r="J9" s="46"/>
      <c r="K9" s="39"/>
    </row>
    <row r="10" spans="1:11" ht="21.75" customHeight="1" x14ac:dyDescent="0.3">
      <c r="A10" s="49">
        <v>5</v>
      </c>
      <c r="B10" s="38"/>
      <c r="C10" s="43"/>
      <c r="D10" s="38"/>
      <c r="E10" s="43"/>
      <c r="F10" s="46"/>
      <c r="G10" s="46"/>
      <c r="H10" s="46"/>
      <c r="I10" s="46"/>
      <c r="J10" s="46"/>
      <c r="K10" s="39"/>
    </row>
    <row r="11" spans="1:11" ht="21.75" customHeight="1" x14ac:dyDescent="0.3">
      <c r="A11" s="49">
        <v>6</v>
      </c>
      <c r="B11" s="38"/>
      <c r="C11" s="43"/>
      <c r="D11" s="38"/>
      <c r="E11" s="43"/>
      <c r="F11" s="46"/>
      <c r="G11" s="46"/>
      <c r="H11" s="46"/>
      <c r="I11" s="46"/>
      <c r="J11" s="46"/>
      <c r="K11" s="39"/>
    </row>
    <row r="12" spans="1:11" ht="21.75" customHeight="1" x14ac:dyDescent="0.3">
      <c r="A12" s="49">
        <v>7</v>
      </c>
      <c r="B12" s="38"/>
      <c r="C12" s="43"/>
      <c r="D12" s="38"/>
      <c r="E12" s="43"/>
      <c r="F12" s="46"/>
      <c r="G12" s="46"/>
      <c r="H12" s="46"/>
      <c r="I12" s="46"/>
      <c r="J12" s="46"/>
      <c r="K12" s="39"/>
    </row>
    <row r="13" spans="1:11" ht="21.75" customHeight="1" x14ac:dyDescent="0.3">
      <c r="A13" s="49">
        <v>8</v>
      </c>
      <c r="B13" s="38"/>
      <c r="C13" s="43"/>
      <c r="D13" s="38"/>
      <c r="E13" s="43"/>
      <c r="F13" s="46"/>
      <c r="G13" s="46"/>
      <c r="H13" s="46"/>
      <c r="I13" s="46"/>
      <c r="J13" s="46"/>
      <c r="K13" s="39"/>
    </row>
    <row r="14" spans="1:11" ht="21.75" customHeight="1" x14ac:dyDescent="0.3">
      <c r="A14" s="49">
        <v>9</v>
      </c>
      <c r="B14" s="38"/>
      <c r="C14" s="43"/>
      <c r="D14" s="38"/>
      <c r="E14" s="43"/>
      <c r="F14" s="46"/>
      <c r="G14" s="46"/>
      <c r="H14" s="46"/>
      <c r="I14" s="46"/>
      <c r="J14" s="46"/>
      <c r="K14" s="39"/>
    </row>
    <row r="15" spans="1:11" ht="21.75" customHeight="1" x14ac:dyDescent="0.3">
      <c r="A15" s="49">
        <v>10</v>
      </c>
      <c r="B15" s="38"/>
      <c r="C15" s="43"/>
      <c r="D15" s="38"/>
      <c r="E15" s="43"/>
      <c r="F15" s="46"/>
      <c r="G15" s="46"/>
      <c r="H15" s="46"/>
      <c r="I15" s="46"/>
      <c r="J15" s="46"/>
      <c r="K15" s="39"/>
    </row>
    <row r="16" spans="1:11" ht="21.75" customHeight="1" x14ac:dyDescent="0.3">
      <c r="A16" s="49">
        <v>11</v>
      </c>
      <c r="B16" s="38"/>
      <c r="C16" s="43"/>
      <c r="D16" s="38"/>
      <c r="E16" s="43"/>
      <c r="F16" s="46"/>
      <c r="G16" s="46"/>
      <c r="H16" s="46"/>
      <c r="I16" s="46"/>
      <c r="J16" s="46"/>
      <c r="K16" s="39"/>
    </row>
    <row r="17" spans="1:11" ht="21.75" customHeight="1" x14ac:dyDescent="0.3">
      <c r="A17" s="49">
        <v>12</v>
      </c>
      <c r="B17" s="38"/>
      <c r="C17" s="43"/>
      <c r="D17" s="38"/>
      <c r="E17" s="43"/>
      <c r="F17" s="46"/>
      <c r="G17" s="46"/>
      <c r="H17" s="46"/>
      <c r="I17" s="46"/>
      <c r="J17" s="46"/>
      <c r="K17" s="39"/>
    </row>
    <row r="18" spans="1:11" ht="21.75" customHeight="1" x14ac:dyDescent="0.3">
      <c r="A18" s="49">
        <v>13</v>
      </c>
      <c r="B18" s="38"/>
      <c r="C18" s="43"/>
      <c r="D18" s="38"/>
      <c r="E18" s="43"/>
      <c r="F18" s="46"/>
      <c r="G18" s="46"/>
      <c r="H18" s="46"/>
      <c r="I18" s="46"/>
      <c r="J18" s="46"/>
      <c r="K18" s="39"/>
    </row>
    <row r="19" spans="1:11" ht="21.75" customHeight="1" x14ac:dyDescent="0.3">
      <c r="A19" s="49">
        <v>14</v>
      </c>
      <c r="B19" s="38"/>
      <c r="C19" s="43"/>
      <c r="D19" s="38"/>
      <c r="E19" s="43"/>
      <c r="F19" s="46"/>
      <c r="G19" s="46"/>
      <c r="H19" s="46"/>
      <c r="I19" s="46"/>
      <c r="J19" s="46"/>
      <c r="K19" s="39"/>
    </row>
    <row r="20" spans="1:11" ht="21.75" customHeight="1" x14ac:dyDescent="0.3">
      <c r="A20" s="49">
        <v>15</v>
      </c>
      <c r="B20" s="38"/>
      <c r="C20" s="43"/>
      <c r="D20" s="38"/>
      <c r="E20" s="43"/>
      <c r="F20" s="46"/>
      <c r="G20" s="46"/>
      <c r="H20" s="46"/>
      <c r="I20" s="46"/>
      <c r="J20" s="46"/>
      <c r="K20" s="39"/>
    </row>
    <row r="21" spans="1:11" ht="21.75" customHeight="1" x14ac:dyDescent="0.3">
      <c r="A21" s="49">
        <v>16</v>
      </c>
      <c r="B21" s="38"/>
      <c r="C21" s="43"/>
      <c r="D21" s="38"/>
      <c r="E21" s="43"/>
      <c r="F21" s="46"/>
      <c r="G21" s="46"/>
      <c r="H21" s="46"/>
      <c r="I21" s="46"/>
      <c r="J21" s="46"/>
      <c r="K21" s="39"/>
    </row>
    <row r="22" spans="1:11" ht="21.75" customHeight="1" x14ac:dyDescent="0.3">
      <c r="A22" s="49">
        <v>17</v>
      </c>
      <c r="B22" s="38"/>
      <c r="C22" s="43"/>
      <c r="D22" s="38"/>
      <c r="E22" s="43"/>
      <c r="F22" s="46"/>
      <c r="G22" s="46"/>
      <c r="H22" s="46"/>
      <c r="I22" s="46"/>
      <c r="J22" s="46"/>
      <c r="K22" s="39"/>
    </row>
    <row r="23" spans="1:11" ht="21.75" customHeight="1" x14ac:dyDescent="0.3">
      <c r="A23" s="49">
        <v>18</v>
      </c>
      <c r="B23" s="38"/>
      <c r="C23" s="43"/>
      <c r="D23" s="38"/>
      <c r="E23" s="43"/>
      <c r="F23" s="46"/>
      <c r="G23" s="46"/>
      <c r="H23" s="46"/>
      <c r="I23" s="46"/>
      <c r="J23" s="46"/>
      <c r="K23" s="39"/>
    </row>
    <row r="24" spans="1:11" ht="21.75" customHeight="1" x14ac:dyDescent="0.3">
      <c r="A24" s="49">
        <v>19</v>
      </c>
      <c r="B24" s="38"/>
      <c r="C24" s="43"/>
      <c r="D24" s="38"/>
      <c r="E24" s="43"/>
      <c r="F24" s="46"/>
      <c r="G24" s="46"/>
      <c r="H24" s="46"/>
      <c r="I24" s="46"/>
      <c r="J24" s="46"/>
      <c r="K24" s="39"/>
    </row>
    <row r="25" spans="1:11" ht="21.75" customHeight="1" thickBot="1" x14ac:dyDescent="0.35">
      <c r="A25" s="50">
        <v>20</v>
      </c>
      <c r="B25" s="40"/>
      <c r="C25" s="44"/>
      <c r="D25" s="40"/>
      <c r="E25" s="44"/>
      <c r="F25" s="47"/>
      <c r="G25" s="47"/>
      <c r="H25" s="47"/>
      <c r="I25" s="47"/>
      <c r="J25" s="47"/>
      <c r="K25" s="41"/>
    </row>
  </sheetData>
  <mergeCells count="8">
    <mergeCell ref="K3:K4"/>
    <mergeCell ref="A1:K1"/>
    <mergeCell ref="A3:A4"/>
    <mergeCell ref="B3:B4"/>
    <mergeCell ref="C3:E3"/>
    <mergeCell ref="F3:F4"/>
    <mergeCell ref="G3:G4"/>
    <mergeCell ref="H3:J3"/>
  </mergeCells>
  <phoneticPr fontId="1" type="noConversion"/>
  <pageMargins left="0.35" right="0.25" top="0.75" bottom="0.75" header="0.3" footer="0.3"/>
  <pageSetup paperSize="9" scale="79" fitToHeight="0" orientation="portrait" verticalDpi="0" r:id="rId1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K30"/>
  <sheetViews>
    <sheetView workbookViewId="0">
      <selection activeCell="A31" sqref="A31"/>
    </sheetView>
  </sheetViews>
  <sheetFormatPr defaultRowHeight="16.5" x14ac:dyDescent="0.3"/>
  <cols>
    <col min="1" max="1" width="5.125" customWidth="1"/>
    <col min="2" max="2" width="6" bestFit="1" customWidth="1"/>
    <col min="3" max="3" width="13.75" customWidth="1"/>
    <col min="4" max="4" width="9.75" customWidth="1"/>
    <col min="5" max="5" width="17.25" customWidth="1"/>
    <col min="6" max="6" width="10.25" bestFit="1" customWidth="1"/>
    <col min="7" max="7" width="8.125" bestFit="1" customWidth="1"/>
    <col min="8" max="10" width="8.875" customWidth="1"/>
    <col min="11" max="11" width="13.75" customWidth="1"/>
  </cols>
  <sheetData>
    <row r="1" spans="1:11" ht="31.5" customHeight="1" x14ac:dyDescent="0.3">
      <c r="A1" s="155" t="s">
        <v>150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</row>
    <row r="2" spans="1:11" ht="21" thickBot="1" x14ac:dyDescent="0.35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21.75" customHeight="1" x14ac:dyDescent="0.3">
      <c r="A3" s="134" t="s">
        <v>8</v>
      </c>
      <c r="B3" s="136" t="s">
        <v>2</v>
      </c>
      <c r="C3" s="138" t="s">
        <v>9</v>
      </c>
      <c r="D3" s="139"/>
      <c r="E3" s="140"/>
      <c r="F3" s="156" t="s">
        <v>85</v>
      </c>
      <c r="G3" s="146" t="s">
        <v>86</v>
      </c>
      <c r="H3" s="136" t="s">
        <v>11</v>
      </c>
      <c r="I3" s="136"/>
      <c r="J3" s="136"/>
      <c r="K3" s="142" t="s">
        <v>12</v>
      </c>
    </row>
    <row r="4" spans="1:11" ht="21.75" customHeight="1" thickBot="1" x14ac:dyDescent="0.35">
      <c r="A4" s="135"/>
      <c r="B4" s="137"/>
      <c r="C4" s="34" t="s">
        <v>13</v>
      </c>
      <c r="D4" s="34" t="s">
        <v>0</v>
      </c>
      <c r="E4" s="34" t="s">
        <v>14</v>
      </c>
      <c r="F4" s="157"/>
      <c r="G4" s="147"/>
      <c r="H4" s="34" t="s">
        <v>3</v>
      </c>
      <c r="I4" s="34" t="s">
        <v>16</v>
      </c>
      <c r="J4" s="34" t="s">
        <v>4</v>
      </c>
      <c r="K4" s="143"/>
    </row>
    <row r="5" spans="1:11" ht="21.75" customHeight="1" x14ac:dyDescent="0.3">
      <c r="A5" s="48" t="s">
        <v>3</v>
      </c>
      <c r="B5" s="36"/>
      <c r="C5" s="42"/>
      <c r="D5" s="36">
        <f>COUNTA(D6:D30)</f>
        <v>0</v>
      </c>
      <c r="E5" s="42"/>
      <c r="F5" s="45"/>
      <c r="G5" s="45">
        <f>SUM(G6:G30)</f>
        <v>0</v>
      </c>
      <c r="H5" s="45">
        <f>SUM(H6:H30)</f>
        <v>0</v>
      </c>
      <c r="I5" s="45">
        <f>SUM(I6:I30)</f>
        <v>0</v>
      </c>
      <c r="J5" s="45">
        <f>SUM(J6:J30)</f>
        <v>0</v>
      </c>
      <c r="K5" s="37"/>
    </row>
    <row r="6" spans="1:11" ht="21.75" customHeight="1" x14ac:dyDescent="0.3">
      <c r="A6" s="49">
        <v>1</v>
      </c>
      <c r="B6" s="38"/>
      <c r="C6" s="43"/>
      <c r="D6" s="38"/>
      <c r="E6" s="43"/>
      <c r="F6" s="46"/>
      <c r="G6" s="46"/>
      <c r="H6" s="46">
        <f>G6*20</f>
        <v>0</v>
      </c>
      <c r="I6" s="46">
        <f>H6*0.5</f>
        <v>0</v>
      </c>
      <c r="J6" s="46">
        <f>I6</f>
        <v>0</v>
      </c>
      <c r="K6" s="39"/>
    </row>
    <row r="7" spans="1:11" ht="21.75" customHeight="1" x14ac:dyDescent="0.3">
      <c r="A7" s="49">
        <v>2</v>
      </c>
      <c r="B7" s="38"/>
      <c r="C7" s="43"/>
      <c r="D7" s="38"/>
      <c r="E7" s="43"/>
      <c r="F7" s="46"/>
      <c r="G7" s="46"/>
      <c r="H7" s="46">
        <f t="shared" ref="H7:H29" si="0">G7*20</f>
        <v>0</v>
      </c>
      <c r="I7" s="46">
        <f t="shared" ref="I7:I29" si="1">H7*0.5</f>
        <v>0</v>
      </c>
      <c r="J7" s="46">
        <f t="shared" ref="J7:J30" si="2">I7</f>
        <v>0</v>
      </c>
      <c r="K7" s="39"/>
    </row>
    <row r="8" spans="1:11" ht="21.75" customHeight="1" x14ac:dyDescent="0.3">
      <c r="A8" s="49">
        <v>3</v>
      </c>
      <c r="B8" s="38"/>
      <c r="C8" s="43"/>
      <c r="D8" s="38"/>
      <c r="E8" s="43"/>
      <c r="F8" s="46"/>
      <c r="G8" s="46"/>
      <c r="H8" s="46">
        <f t="shared" si="0"/>
        <v>0</v>
      </c>
      <c r="I8" s="46">
        <f t="shared" si="1"/>
        <v>0</v>
      </c>
      <c r="J8" s="46">
        <f t="shared" si="2"/>
        <v>0</v>
      </c>
      <c r="K8" s="39"/>
    </row>
    <row r="9" spans="1:11" ht="21.75" customHeight="1" x14ac:dyDescent="0.3">
      <c r="A9" s="49">
        <v>4</v>
      </c>
      <c r="B9" s="38"/>
      <c r="C9" s="43"/>
      <c r="D9" s="38"/>
      <c r="E9" s="43"/>
      <c r="F9" s="46"/>
      <c r="G9" s="46"/>
      <c r="H9" s="46">
        <f t="shared" si="0"/>
        <v>0</v>
      </c>
      <c r="I9" s="46">
        <f t="shared" si="1"/>
        <v>0</v>
      </c>
      <c r="J9" s="46">
        <f t="shared" si="2"/>
        <v>0</v>
      </c>
      <c r="K9" s="39"/>
    </row>
    <row r="10" spans="1:11" ht="21.75" customHeight="1" x14ac:dyDescent="0.3">
      <c r="A10" s="49">
        <v>5</v>
      </c>
      <c r="B10" s="38"/>
      <c r="C10" s="43"/>
      <c r="D10" s="38"/>
      <c r="E10" s="43"/>
      <c r="F10" s="46"/>
      <c r="G10" s="46"/>
      <c r="H10" s="46">
        <f t="shared" si="0"/>
        <v>0</v>
      </c>
      <c r="I10" s="46">
        <f t="shared" si="1"/>
        <v>0</v>
      </c>
      <c r="J10" s="46">
        <f t="shared" si="2"/>
        <v>0</v>
      </c>
      <c r="K10" s="39"/>
    </row>
    <row r="11" spans="1:11" ht="21.75" customHeight="1" x14ac:dyDescent="0.3">
      <c r="A11" s="49">
        <v>6</v>
      </c>
      <c r="B11" s="38"/>
      <c r="C11" s="43"/>
      <c r="D11" s="38"/>
      <c r="E11" s="43"/>
      <c r="F11" s="46"/>
      <c r="G11" s="46"/>
      <c r="H11" s="46">
        <f t="shared" si="0"/>
        <v>0</v>
      </c>
      <c r="I11" s="46">
        <f t="shared" si="1"/>
        <v>0</v>
      </c>
      <c r="J11" s="46">
        <f t="shared" si="2"/>
        <v>0</v>
      </c>
      <c r="K11" s="39"/>
    </row>
    <row r="12" spans="1:11" ht="21.75" customHeight="1" x14ac:dyDescent="0.3">
      <c r="A12" s="49">
        <v>7</v>
      </c>
      <c r="B12" s="38"/>
      <c r="C12" s="43"/>
      <c r="D12" s="38"/>
      <c r="E12" s="43"/>
      <c r="F12" s="46"/>
      <c r="G12" s="46"/>
      <c r="H12" s="46">
        <f t="shared" si="0"/>
        <v>0</v>
      </c>
      <c r="I12" s="46">
        <f t="shared" si="1"/>
        <v>0</v>
      </c>
      <c r="J12" s="46">
        <f t="shared" si="2"/>
        <v>0</v>
      </c>
      <c r="K12" s="39"/>
    </row>
    <row r="13" spans="1:11" ht="21.75" customHeight="1" x14ac:dyDescent="0.3">
      <c r="A13" s="49">
        <v>8</v>
      </c>
      <c r="B13" s="38"/>
      <c r="C13" s="43"/>
      <c r="D13" s="38"/>
      <c r="E13" s="43"/>
      <c r="F13" s="46"/>
      <c r="G13" s="46"/>
      <c r="H13" s="46">
        <f t="shared" si="0"/>
        <v>0</v>
      </c>
      <c r="I13" s="46">
        <f t="shared" si="1"/>
        <v>0</v>
      </c>
      <c r="J13" s="46">
        <f t="shared" si="2"/>
        <v>0</v>
      </c>
      <c r="K13" s="39"/>
    </row>
    <row r="14" spans="1:11" ht="21.75" customHeight="1" x14ac:dyDescent="0.3">
      <c r="A14" s="49">
        <v>9</v>
      </c>
      <c r="B14" s="38"/>
      <c r="C14" s="43"/>
      <c r="D14" s="38"/>
      <c r="E14" s="43"/>
      <c r="F14" s="46"/>
      <c r="G14" s="46"/>
      <c r="H14" s="46">
        <f t="shared" si="0"/>
        <v>0</v>
      </c>
      <c r="I14" s="46">
        <f t="shared" si="1"/>
        <v>0</v>
      </c>
      <c r="J14" s="46">
        <f t="shared" si="2"/>
        <v>0</v>
      </c>
      <c r="K14" s="39"/>
    </row>
    <row r="15" spans="1:11" ht="21.75" customHeight="1" x14ac:dyDescent="0.3">
      <c r="A15" s="49">
        <v>10</v>
      </c>
      <c r="B15" s="38"/>
      <c r="C15" s="43"/>
      <c r="D15" s="38"/>
      <c r="E15" s="43"/>
      <c r="F15" s="46"/>
      <c r="G15" s="46"/>
      <c r="H15" s="46">
        <f t="shared" si="0"/>
        <v>0</v>
      </c>
      <c r="I15" s="46">
        <f t="shared" si="1"/>
        <v>0</v>
      </c>
      <c r="J15" s="46">
        <f t="shared" si="2"/>
        <v>0</v>
      </c>
      <c r="K15" s="39"/>
    </row>
    <row r="16" spans="1:11" ht="21.75" customHeight="1" x14ac:dyDescent="0.3">
      <c r="A16" s="49">
        <v>11</v>
      </c>
      <c r="B16" s="38"/>
      <c r="C16" s="43"/>
      <c r="D16" s="38"/>
      <c r="E16" s="43"/>
      <c r="F16" s="46"/>
      <c r="G16" s="46"/>
      <c r="H16" s="46">
        <f t="shared" si="0"/>
        <v>0</v>
      </c>
      <c r="I16" s="46">
        <f t="shared" si="1"/>
        <v>0</v>
      </c>
      <c r="J16" s="46">
        <f t="shared" si="2"/>
        <v>0</v>
      </c>
      <c r="K16" s="39"/>
    </row>
    <row r="17" spans="1:11" ht="21.75" customHeight="1" x14ac:dyDescent="0.3">
      <c r="A17" s="49">
        <v>12</v>
      </c>
      <c r="B17" s="38"/>
      <c r="C17" s="43"/>
      <c r="D17" s="38"/>
      <c r="E17" s="43"/>
      <c r="F17" s="46"/>
      <c r="G17" s="46"/>
      <c r="H17" s="46">
        <f t="shared" si="0"/>
        <v>0</v>
      </c>
      <c r="I17" s="46">
        <f t="shared" si="1"/>
        <v>0</v>
      </c>
      <c r="J17" s="46">
        <f t="shared" si="2"/>
        <v>0</v>
      </c>
      <c r="K17" s="39"/>
    </row>
    <row r="18" spans="1:11" ht="21.75" customHeight="1" x14ac:dyDescent="0.3">
      <c r="A18" s="49">
        <v>13</v>
      </c>
      <c r="B18" s="38"/>
      <c r="C18" s="43"/>
      <c r="D18" s="38"/>
      <c r="E18" s="43"/>
      <c r="F18" s="46"/>
      <c r="G18" s="46"/>
      <c r="H18" s="46">
        <f t="shared" si="0"/>
        <v>0</v>
      </c>
      <c r="I18" s="46">
        <f t="shared" si="1"/>
        <v>0</v>
      </c>
      <c r="J18" s="46">
        <f t="shared" si="2"/>
        <v>0</v>
      </c>
      <c r="K18" s="39"/>
    </row>
    <row r="19" spans="1:11" ht="21.75" customHeight="1" x14ac:dyDescent="0.3">
      <c r="A19" s="49">
        <v>14</v>
      </c>
      <c r="B19" s="38"/>
      <c r="C19" s="43"/>
      <c r="D19" s="38"/>
      <c r="E19" s="43"/>
      <c r="F19" s="46"/>
      <c r="G19" s="46"/>
      <c r="H19" s="46">
        <f t="shared" si="0"/>
        <v>0</v>
      </c>
      <c r="I19" s="46">
        <f t="shared" si="1"/>
        <v>0</v>
      </c>
      <c r="J19" s="46">
        <f t="shared" si="2"/>
        <v>0</v>
      </c>
      <c r="K19" s="39"/>
    </row>
    <row r="20" spans="1:11" ht="21.75" customHeight="1" x14ac:dyDescent="0.3">
      <c r="A20" s="49">
        <v>15</v>
      </c>
      <c r="B20" s="38"/>
      <c r="C20" s="43"/>
      <c r="D20" s="38"/>
      <c r="E20" s="43"/>
      <c r="F20" s="46"/>
      <c r="G20" s="46"/>
      <c r="H20" s="46">
        <f t="shared" si="0"/>
        <v>0</v>
      </c>
      <c r="I20" s="46">
        <f t="shared" si="1"/>
        <v>0</v>
      </c>
      <c r="J20" s="46">
        <f t="shared" si="2"/>
        <v>0</v>
      </c>
      <c r="K20" s="39"/>
    </row>
    <row r="21" spans="1:11" ht="21.75" customHeight="1" x14ac:dyDescent="0.3">
      <c r="A21" s="49">
        <v>16</v>
      </c>
      <c r="B21" s="38"/>
      <c r="C21" s="43"/>
      <c r="D21" s="38"/>
      <c r="E21" s="43"/>
      <c r="F21" s="46"/>
      <c r="G21" s="46"/>
      <c r="H21" s="46">
        <f t="shared" si="0"/>
        <v>0</v>
      </c>
      <c r="I21" s="46">
        <f t="shared" si="1"/>
        <v>0</v>
      </c>
      <c r="J21" s="46">
        <f t="shared" si="2"/>
        <v>0</v>
      </c>
      <c r="K21" s="39"/>
    </row>
    <row r="22" spans="1:11" ht="21.75" customHeight="1" x14ac:dyDescent="0.3">
      <c r="A22" s="49">
        <v>17</v>
      </c>
      <c r="B22" s="38"/>
      <c r="C22" s="43"/>
      <c r="D22" s="38"/>
      <c r="E22" s="43"/>
      <c r="F22" s="46"/>
      <c r="G22" s="46"/>
      <c r="H22" s="46">
        <f t="shared" si="0"/>
        <v>0</v>
      </c>
      <c r="I22" s="46">
        <f t="shared" si="1"/>
        <v>0</v>
      </c>
      <c r="J22" s="46">
        <f t="shared" si="2"/>
        <v>0</v>
      </c>
      <c r="K22" s="39"/>
    </row>
    <row r="23" spans="1:11" ht="21.75" customHeight="1" x14ac:dyDescent="0.3">
      <c r="A23" s="49">
        <v>18</v>
      </c>
      <c r="B23" s="38"/>
      <c r="C23" s="43"/>
      <c r="D23" s="38"/>
      <c r="E23" s="43"/>
      <c r="F23" s="46"/>
      <c r="G23" s="46"/>
      <c r="H23" s="46">
        <f t="shared" si="0"/>
        <v>0</v>
      </c>
      <c r="I23" s="46">
        <f t="shared" si="1"/>
        <v>0</v>
      </c>
      <c r="J23" s="46">
        <f t="shared" si="2"/>
        <v>0</v>
      </c>
      <c r="K23" s="39"/>
    </row>
    <row r="24" spans="1:11" ht="21.75" customHeight="1" x14ac:dyDescent="0.3">
      <c r="A24" s="49">
        <v>19</v>
      </c>
      <c r="B24" s="38"/>
      <c r="C24" s="43"/>
      <c r="D24" s="38"/>
      <c r="E24" s="43"/>
      <c r="F24" s="46"/>
      <c r="G24" s="46"/>
      <c r="H24" s="46">
        <f t="shared" si="0"/>
        <v>0</v>
      </c>
      <c r="I24" s="46">
        <f t="shared" si="1"/>
        <v>0</v>
      </c>
      <c r="J24" s="46">
        <f t="shared" si="2"/>
        <v>0</v>
      </c>
      <c r="K24" s="39"/>
    </row>
    <row r="25" spans="1:11" ht="21.75" customHeight="1" x14ac:dyDescent="0.3">
      <c r="A25" s="49">
        <v>20</v>
      </c>
      <c r="B25" s="38"/>
      <c r="C25" s="43"/>
      <c r="D25" s="38"/>
      <c r="E25" s="43"/>
      <c r="F25" s="46"/>
      <c r="G25" s="46"/>
      <c r="H25" s="46">
        <f t="shared" si="0"/>
        <v>0</v>
      </c>
      <c r="I25" s="46">
        <f t="shared" si="1"/>
        <v>0</v>
      </c>
      <c r="J25" s="46">
        <f t="shared" si="2"/>
        <v>0</v>
      </c>
      <c r="K25" s="39"/>
    </row>
    <row r="26" spans="1:11" ht="21.75" customHeight="1" x14ac:dyDescent="0.3">
      <c r="A26" s="49">
        <v>21</v>
      </c>
      <c r="B26" s="38"/>
      <c r="C26" s="43"/>
      <c r="D26" s="38"/>
      <c r="E26" s="43"/>
      <c r="F26" s="46"/>
      <c r="G26" s="46"/>
      <c r="H26" s="46">
        <f t="shared" si="0"/>
        <v>0</v>
      </c>
      <c r="I26" s="46">
        <f t="shared" si="1"/>
        <v>0</v>
      </c>
      <c r="J26" s="46">
        <f t="shared" si="2"/>
        <v>0</v>
      </c>
      <c r="K26" s="39"/>
    </row>
    <row r="27" spans="1:11" ht="21.75" customHeight="1" x14ac:dyDescent="0.3">
      <c r="A27" s="49">
        <v>22</v>
      </c>
      <c r="B27" s="38"/>
      <c r="C27" s="43"/>
      <c r="D27" s="38"/>
      <c r="E27" s="43"/>
      <c r="F27" s="46"/>
      <c r="G27" s="46"/>
      <c r="H27" s="46">
        <f t="shared" si="0"/>
        <v>0</v>
      </c>
      <c r="I27" s="46">
        <f t="shared" si="1"/>
        <v>0</v>
      </c>
      <c r="J27" s="46">
        <f t="shared" si="2"/>
        <v>0</v>
      </c>
      <c r="K27" s="39"/>
    </row>
    <row r="28" spans="1:11" ht="21.75" customHeight="1" x14ac:dyDescent="0.3">
      <c r="A28" s="49">
        <v>23</v>
      </c>
      <c r="B28" s="38"/>
      <c r="C28" s="43"/>
      <c r="D28" s="38"/>
      <c r="E28" s="43"/>
      <c r="F28" s="46"/>
      <c r="G28" s="46"/>
      <c r="H28" s="46">
        <f t="shared" si="0"/>
        <v>0</v>
      </c>
      <c r="I28" s="46">
        <f t="shared" si="1"/>
        <v>0</v>
      </c>
      <c r="J28" s="46">
        <f t="shared" si="2"/>
        <v>0</v>
      </c>
      <c r="K28" s="39"/>
    </row>
    <row r="29" spans="1:11" ht="21.75" customHeight="1" x14ac:dyDescent="0.3">
      <c r="A29" s="49">
        <v>24</v>
      </c>
      <c r="B29" s="38"/>
      <c r="C29" s="43"/>
      <c r="D29" s="38"/>
      <c r="E29" s="43"/>
      <c r="F29" s="46"/>
      <c r="G29" s="46"/>
      <c r="H29" s="46">
        <f t="shared" si="0"/>
        <v>0</v>
      </c>
      <c r="I29" s="46">
        <f t="shared" si="1"/>
        <v>0</v>
      </c>
      <c r="J29" s="46">
        <f t="shared" si="2"/>
        <v>0</v>
      </c>
      <c r="K29" s="39"/>
    </row>
    <row r="30" spans="1:11" ht="21.75" customHeight="1" thickBot="1" x14ac:dyDescent="0.35">
      <c r="A30" s="50">
        <v>25</v>
      </c>
      <c r="B30" s="40"/>
      <c r="C30" s="44"/>
      <c r="D30" s="40"/>
      <c r="E30" s="44"/>
      <c r="F30" s="47"/>
      <c r="G30" s="47"/>
      <c r="H30" s="47">
        <f>G30*20</f>
        <v>0</v>
      </c>
      <c r="I30" s="47">
        <f>H30*0.5</f>
        <v>0</v>
      </c>
      <c r="J30" s="47">
        <f t="shared" si="2"/>
        <v>0</v>
      </c>
      <c r="K30" s="41"/>
    </row>
  </sheetData>
  <mergeCells count="8">
    <mergeCell ref="A1:K1"/>
    <mergeCell ref="A3:A4"/>
    <mergeCell ref="B3:B4"/>
    <mergeCell ref="C3:E3"/>
    <mergeCell ref="F3:F4"/>
    <mergeCell ref="G3:G4"/>
    <mergeCell ref="H3:J3"/>
    <mergeCell ref="K3:K4"/>
  </mergeCells>
  <phoneticPr fontId="1" type="noConversion"/>
  <pageMargins left="0.4" right="0.33" top="0.75" bottom="0.75" header="0.3" footer="0.3"/>
  <pageSetup paperSize="9" scale="80" fitToHeight="0" orientation="portrait" verticalDpi="0"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Q22"/>
  <sheetViews>
    <sheetView workbookViewId="0">
      <selection activeCell="A23" sqref="A23"/>
    </sheetView>
  </sheetViews>
  <sheetFormatPr defaultRowHeight="16.5" x14ac:dyDescent="0.3"/>
  <cols>
    <col min="1" max="1" width="5.5" customWidth="1"/>
    <col min="2" max="2" width="6" bestFit="1" customWidth="1"/>
    <col min="3" max="3" width="14.25" bestFit="1" customWidth="1"/>
    <col min="4" max="4" width="7.125" customWidth="1"/>
    <col min="5" max="5" width="13.875" bestFit="1" customWidth="1"/>
    <col min="6" max="6" width="5.625" customWidth="1"/>
    <col min="7" max="7" width="13.75" customWidth="1"/>
    <col min="8" max="8" width="10" customWidth="1"/>
    <col min="9" max="9" width="3.75" customWidth="1"/>
    <col min="10" max="10" width="8.125" bestFit="1" customWidth="1"/>
    <col min="11" max="11" width="13.75" customWidth="1"/>
    <col min="12" max="14" width="8.875" customWidth="1"/>
    <col min="15" max="15" width="13.75" customWidth="1"/>
  </cols>
  <sheetData>
    <row r="1" spans="1:17" ht="31.5" customHeight="1" x14ac:dyDescent="0.3">
      <c r="A1" s="155" t="s">
        <v>147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</row>
    <row r="2" spans="1:17" ht="15.75" customHeight="1" x14ac:dyDescent="0.3">
      <c r="A2" s="114"/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</row>
    <row r="3" spans="1:17" ht="21" thickBot="1" x14ac:dyDescent="0.3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spans="1:17" ht="16.5" customHeight="1" x14ac:dyDescent="0.3">
      <c r="A4" s="134" t="s">
        <v>8</v>
      </c>
      <c r="B4" s="136" t="s">
        <v>2</v>
      </c>
      <c r="C4" s="138" t="s">
        <v>9</v>
      </c>
      <c r="D4" s="139"/>
      <c r="E4" s="140"/>
      <c r="F4" s="166" t="s">
        <v>95</v>
      </c>
      <c r="G4" s="167"/>
      <c r="H4" s="167"/>
      <c r="I4" s="168"/>
      <c r="J4" s="146" t="s">
        <v>98</v>
      </c>
      <c r="K4" s="146" t="s">
        <v>99</v>
      </c>
      <c r="L4" s="182" t="s">
        <v>11</v>
      </c>
      <c r="M4" s="183"/>
      <c r="N4" s="184"/>
      <c r="O4" s="142" t="s">
        <v>12</v>
      </c>
      <c r="Q4" t="s">
        <v>146</v>
      </c>
    </row>
    <row r="5" spans="1:17" x14ac:dyDescent="0.3">
      <c r="A5" s="169"/>
      <c r="B5" s="165"/>
      <c r="C5" s="170" t="s">
        <v>13</v>
      </c>
      <c r="D5" s="172" t="s">
        <v>0</v>
      </c>
      <c r="E5" s="173" t="s">
        <v>14</v>
      </c>
      <c r="F5" s="175" t="s">
        <v>87</v>
      </c>
      <c r="G5" s="179" t="s">
        <v>94</v>
      </c>
      <c r="H5" s="180"/>
      <c r="I5" s="181"/>
      <c r="J5" s="165"/>
      <c r="K5" s="165"/>
      <c r="L5" s="185"/>
      <c r="M5" s="186"/>
      <c r="N5" s="187"/>
      <c r="O5" s="164"/>
    </row>
    <row r="6" spans="1:17" ht="21.75" customHeight="1" thickBot="1" x14ac:dyDescent="0.35">
      <c r="A6" s="135"/>
      <c r="B6" s="137"/>
      <c r="C6" s="171"/>
      <c r="D6" s="145"/>
      <c r="E6" s="174"/>
      <c r="F6" s="176"/>
      <c r="G6" s="51" t="s">
        <v>96</v>
      </c>
      <c r="H6" s="177" t="s">
        <v>97</v>
      </c>
      <c r="I6" s="178"/>
      <c r="J6" s="145"/>
      <c r="K6" s="145"/>
      <c r="L6" s="115" t="s">
        <v>3</v>
      </c>
      <c r="M6" s="115" t="s">
        <v>155</v>
      </c>
      <c r="N6" s="115" t="s">
        <v>156</v>
      </c>
      <c r="O6" s="143"/>
    </row>
    <row r="7" spans="1:17" ht="21.75" customHeight="1" x14ac:dyDescent="0.3">
      <c r="A7" s="48" t="s">
        <v>3</v>
      </c>
      <c r="B7" s="36"/>
      <c r="C7" s="42"/>
      <c r="D7" s="36">
        <f>COUNTA(D8:D22)</f>
        <v>0</v>
      </c>
      <c r="E7" s="42"/>
      <c r="F7" s="45"/>
      <c r="G7" s="45"/>
      <c r="H7" s="162"/>
      <c r="I7" s="163"/>
      <c r="J7" s="45"/>
      <c r="K7" s="52"/>
      <c r="L7" s="45">
        <f>K7*20</f>
        <v>0</v>
      </c>
      <c r="M7" s="45">
        <f>L7*0.5</f>
        <v>0</v>
      </c>
      <c r="N7" s="45">
        <f>M7</f>
        <v>0</v>
      </c>
      <c r="O7" s="37"/>
    </row>
    <row r="8" spans="1:17" ht="21.75" customHeight="1" x14ac:dyDescent="0.3">
      <c r="A8" s="49">
        <v>1</v>
      </c>
      <c r="B8" s="38"/>
      <c r="C8" s="43"/>
      <c r="D8" s="38"/>
      <c r="E8" s="43"/>
      <c r="F8" s="46">
        <f>SUM(G8:I8)</f>
        <v>0</v>
      </c>
      <c r="G8" s="46"/>
      <c r="H8" s="160"/>
      <c r="I8" s="161"/>
      <c r="J8" s="46"/>
      <c r="K8" s="53"/>
      <c r="L8" s="46">
        <f t="shared" ref="L8:L22" si="0">K8*20</f>
        <v>0</v>
      </c>
      <c r="M8" s="46">
        <f t="shared" ref="M8:M22" si="1">L8*0.5</f>
        <v>0</v>
      </c>
      <c r="N8" s="46">
        <f t="shared" ref="N8:N22" si="2">M8</f>
        <v>0</v>
      </c>
      <c r="O8" s="39"/>
    </row>
    <row r="9" spans="1:17" ht="21.75" customHeight="1" x14ac:dyDescent="0.3">
      <c r="A9" s="49">
        <v>2</v>
      </c>
      <c r="B9" s="38"/>
      <c r="C9" s="43"/>
      <c r="D9" s="38"/>
      <c r="E9" s="43"/>
      <c r="F9" s="46">
        <f t="shared" ref="F9:F21" si="3">SUM(G9:I9)</f>
        <v>0</v>
      </c>
      <c r="G9" s="46"/>
      <c r="H9" s="160"/>
      <c r="I9" s="161"/>
      <c r="J9" s="46"/>
      <c r="K9" s="53"/>
      <c r="L9" s="46">
        <f t="shared" si="0"/>
        <v>0</v>
      </c>
      <c r="M9" s="46">
        <f t="shared" si="1"/>
        <v>0</v>
      </c>
      <c r="N9" s="46">
        <f t="shared" si="2"/>
        <v>0</v>
      </c>
      <c r="O9" s="39"/>
    </row>
    <row r="10" spans="1:17" ht="21.75" customHeight="1" x14ac:dyDescent="0.3">
      <c r="A10" s="49">
        <v>3</v>
      </c>
      <c r="B10" s="38"/>
      <c r="C10" s="43"/>
      <c r="D10" s="38"/>
      <c r="E10" s="43"/>
      <c r="F10" s="46">
        <f t="shared" si="3"/>
        <v>0</v>
      </c>
      <c r="G10" s="46"/>
      <c r="H10" s="160"/>
      <c r="I10" s="161"/>
      <c r="J10" s="46"/>
      <c r="K10" s="53"/>
      <c r="L10" s="46">
        <f t="shared" si="0"/>
        <v>0</v>
      </c>
      <c r="M10" s="46">
        <f t="shared" si="1"/>
        <v>0</v>
      </c>
      <c r="N10" s="46">
        <f t="shared" si="2"/>
        <v>0</v>
      </c>
      <c r="O10" s="39"/>
    </row>
    <row r="11" spans="1:17" ht="21.75" customHeight="1" x14ac:dyDescent="0.3">
      <c r="A11" s="49">
        <v>4</v>
      </c>
      <c r="B11" s="38"/>
      <c r="C11" s="43"/>
      <c r="D11" s="38"/>
      <c r="E11" s="43"/>
      <c r="F11" s="46">
        <f t="shared" si="3"/>
        <v>0</v>
      </c>
      <c r="G11" s="46"/>
      <c r="H11" s="160"/>
      <c r="I11" s="161"/>
      <c r="J11" s="46"/>
      <c r="K11" s="53"/>
      <c r="L11" s="46">
        <f t="shared" si="0"/>
        <v>0</v>
      </c>
      <c r="M11" s="46">
        <f t="shared" si="1"/>
        <v>0</v>
      </c>
      <c r="N11" s="46">
        <f t="shared" si="2"/>
        <v>0</v>
      </c>
      <c r="O11" s="39"/>
    </row>
    <row r="12" spans="1:17" ht="21.75" customHeight="1" x14ac:dyDescent="0.3">
      <c r="A12" s="49">
        <v>5</v>
      </c>
      <c r="B12" s="38"/>
      <c r="C12" s="43"/>
      <c r="D12" s="38"/>
      <c r="E12" s="43"/>
      <c r="F12" s="46">
        <f t="shared" si="3"/>
        <v>0</v>
      </c>
      <c r="G12" s="46"/>
      <c r="H12" s="160"/>
      <c r="I12" s="161"/>
      <c r="J12" s="46"/>
      <c r="K12" s="53"/>
      <c r="L12" s="46">
        <f t="shared" si="0"/>
        <v>0</v>
      </c>
      <c r="M12" s="46">
        <f t="shared" si="1"/>
        <v>0</v>
      </c>
      <c r="N12" s="46">
        <f t="shared" si="2"/>
        <v>0</v>
      </c>
      <c r="O12" s="39"/>
    </row>
    <row r="13" spans="1:17" ht="21.75" customHeight="1" x14ac:dyDescent="0.3">
      <c r="A13" s="49">
        <v>6</v>
      </c>
      <c r="B13" s="38"/>
      <c r="C13" s="43"/>
      <c r="D13" s="38"/>
      <c r="E13" s="43"/>
      <c r="F13" s="46">
        <f t="shared" si="3"/>
        <v>0</v>
      </c>
      <c r="G13" s="46"/>
      <c r="H13" s="160"/>
      <c r="I13" s="161"/>
      <c r="J13" s="46"/>
      <c r="K13" s="53"/>
      <c r="L13" s="46">
        <f t="shared" si="0"/>
        <v>0</v>
      </c>
      <c r="M13" s="46">
        <f t="shared" si="1"/>
        <v>0</v>
      </c>
      <c r="N13" s="46">
        <f t="shared" si="2"/>
        <v>0</v>
      </c>
      <c r="O13" s="39"/>
    </row>
    <row r="14" spans="1:17" ht="21.75" customHeight="1" x14ac:dyDescent="0.3">
      <c r="A14" s="49">
        <v>7</v>
      </c>
      <c r="B14" s="38"/>
      <c r="C14" s="43"/>
      <c r="D14" s="38"/>
      <c r="E14" s="43"/>
      <c r="F14" s="46">
        <f t="shared" si="3"/>
        <v>0</v>
      </c>
      <c r="G14" s="46"/>
      <c r="H14" s="160"/>
      <c r="I14" s="161"/>
      <c r="J14" s="46"/>
      <c r="K14" s="53"/>
      <c r="L14" s="46">
        <f t="shared" si="0"/>
        <v>0</v>
      </c>
      <c r="M14" s="46">
        <f t="shared" si="1"/>
        <v>0</v>
      </c>
      <c r="N14" s="46">
        <f t="shared" si="2"/>
        <v>0</v>
      </c>
      <c r="O14" s="39"/>
    </row>
    <row r="15" spans="1:17" ht="21.75" customHeight="1" x14ac:dyDescent="0.3">
      <c r="A15" s="49">
        <v>8</v>
      </c>
      <c r="B15" s="38"/>
      <c r="C15" s="43"/>
      <c r="D15" s="38"/>
      <c r="E15" s="43"/>
      <c r="F15" s="46">
        <f t="shared" si="3"/>
        <v>0</v>
      </c>
      <c r="G15" s="46"/>
      <c r="H15" s="160"/>
      <c r="I15" s="161"/>
      <c r="J15" s="46"/>
      <c r="K15" s="53"/>
      <c r="L15" s="46">
        <f t="shared" si="0"/>
        <v>0</v>
      </c>
      <c r="M15" s="46">
        <f t="shared" si="1"/>
        <v>0</v>
      </c>
      <c r="N15" s="46">
        <f t="shared" si="2"/>
        <v>0</v>
      </c>
      <c r="O15" s="39"/>
    </row>
    <row r="16" spans="1:17" ht="21.75" customHeight="1" x14ac:dyDescent="0.3">
      <c r="A16" s="49">
        <v>9</v>
      </c>
      <c r="B16" s="38"/>
      <c r="C16" s="43"/>
      <c r="D16" s="38"/>
      <c r="E16" s="43"/>
      <c r="F16" s="46">
        <f t="shared" si="3"/>
        <v>0</v>
      </c>
      <c r="G16" s="46"/>
      <c r="H16" s="160"/>
      <c r="I16" s="161"/>
      <c r="J16" s="46"/>
      <c r="K16" s="53"/>
      <c r="L16" s="46">
        <f t="shared" si="0"/>
        <v>0</v>
      </c>
      <c r="M16" s="46">
        <f t="shared" si="1"/>
        <v>0</v>
      </c>
      <c r="N16" s="46">
        <f t="shared" si="2"/>
        <v>0</v>
      </c>
      <c r="O16" s="39"/>
    </row>
    <row r="17" spans="1:15" ht="21.75" customHeight="1" x14ac:dyDescent="0.3">
      <c r="A17" s="49">
        <v>10</v>
      </c>
      <c r="B17" s="38"/>
      <c r="C17" s="43"/>
      <c r="D17" s="38"/>
      <c r="E17" s="43"/>
      <c r="F17" s="46">
        <f t="shared" si="3"/>
        <v>0</v>
      </c>
      <c r="G17" s="46"/>
      <c r="H17" s="160"/>
      <c r="I17" s="161"/>
      <c r="J17" s="46"/>
      <c r="K17" s="53"/>
      <c r="L17" s="46">
        <f t="shared" si="0"/>
        <v>0</v>
      </c>
      <c r="M17" s="46">
        <f t="shared" si="1"/>
        <v>0</v>
      </c>
      <c r="N17" s="46">
        <f t="shared" si="2"/>
        <v>0</v>
      </c>
      <c r="O17" s="39"/>
    </row>
    <row r="18" spans="1:15" ht="21.75" customHeight="1" x14ac:dyDescent="0.3">
      <c r="A18" s="49">
        <v>11</v>
      </c>
      <c r="B18" s="38"/>
      <c r="C18" s="43"/>
      <c r="D18" s="38"/>
      <c r="E18" s="43"/>
      <c r="F18" s="46">
        <f t="shared" si="3"/>
        <v>0</v>
      </c>
      <c r="G18" s="46"/>
      <c r="H18" s="160"/>
      <c r="I18" s="161"/>
      <c r="J18" s="46"/>
      <c r="K18" s="53"/>
      <c r="L18" s="46">
        <f t="shared" si="0"/>
        <v>0</v>
      </c>
      <c r="M18" s="46">
        <f t="shared" si="1"/>
        <v>0</v>
      </c>
      <c r="N18" s="46">
        <f t="shared" si="2"/>
        <v>0</v>
      </c>
      <c r="O18" s="39"/>
    </row>
    <row r="19" spans="1:15" ht="21.75" customHeight="1" x14ac:dyDescent="0.3">
      <c r="A19" s="49">
        <v>12</v>
      </c>
      <c r="B19" s="38"/>
      <c r="C19" s="43"/>
      <c r="D19" s="38"/>
      <c r="E19" s="43"/>
      <c r="F19" s="46">
        <f t="shared" si="3"/>
        <v>0</v>
      </c>
      <c r="G19" s="46"/>
      <c r="H19" s="160"/>
      <c r="I19" s="161"/>
      <c r="J19" s="46"/>
      <c r="K19" s="53"/>
      <c r="L19" s="46">
        <f t="shared" si="0"/>
        <v>0</v>
      </c>
      <c r="M19" s="46">
        <f t="shared" si="1"/>
        <v>0</v>
      </c>
      <c r="N19" s="46">
        <f t="shared" si="2"/>
        <v>0</v>
      </c>
      <c r="O19" s="39"/>
    </row>
    <row r="20" spans="1:15" ht="21.75" customHeight="1" x14ac:dyDescent="0.3">
      <c r="A20" s="49">
        <v>13</v>
      </c>
      <c r="B20" s="38"/>
      <c r="C20" s="43"/>
      <c r="D20" s="38"/>
      <c r="E20" s="43"/>
      <c r="F20" s="46">
        <f t="shared" si="3"/>
        <v>0</v>
      </c>
      <c r="G20" s="46"/>
      <c r="H20" s="160"/>
      <c r="I20" s="161"/>
      <c r="J20" s="46"/>
      <c r="K20" s="53"/>
      <c r="L20" s="46">
        <f t="shared" si="0"/>
        <v>0</v>
      </c>
      <c r="M20" s="46">
        <f t="shared" si="1"/>
        <v>0</v>
      </c>
      <c r="N20" s="46">
        <f t="shared" si="2"/>
        <v>0</v>
      </c>
      <c r="O20" s="39"/>
    </row>
    <row r="21" spans="1:15" ht="21.75" customHeight="1" x14ac:dyDescent="0.3">
      <c r="A21" s="49">
        <v>14</v>
      </c>
      <c r="B21" s="38"/>
      <c r="C21" s="43"/>
      <c r="D21" s="38"/>
      <c r="E21" s="43"/>
      <c r="F21" s="46">
        <f t="shared" si="3"/>
        <v>0</v>
      </c>
      <c r="G21" s="46"/>
      <c r="H21" s="160"/>
      <c r="I21" s="161"/>
      <c r="J21" s="46"/>
      <c r="K21" s="53"/>
      <c r="L21" s="46">
        <f t="shared" si="0"/>
        <v>0</v>
      </c>
      <c r="M21" s="46">
        <f t="shared" si="1"/>
        <v>0</v>
      </c>
      <c r="N21" s="46">
        <f t="shared" si="2"/>
        <v>0</v>
      </c>
      <c r="O21" s="39"/>
    </row>
    <row r="22" spans="1:15" ht="21.75" customHeight="1" thickBot="1" x14ac:dyDescent="0.35">
      <c r="A22" s="50">
        <v>15</v>
      </c>
      <c r="B22" s="40"/>
      <c r="C22" s="44"/>
      <c r="D22" s="40"/>
      <c r="E22" s="44"/>
      <c r="F22" s="47">
        <f>SUM(G22:I22)</f>
        <v>0</v>
      </c>
      <c r="G22" s="47"/>
      <c r="H22" s="158"/>
      <c r="I22" s="159"/>
      <c r="J22" s="47"/>
      <c r="K22" s="54"/>
      <c r="L22" s="47">
        <f t="shared" si="0"/>
        <v>0</v>
      </c>
      <c r="M22" s="47">
        <f t="shared" si="1"/>
        <v>0</v>
      </c>
      <c r="N22" s="47">
        <f t="shared" si="2"/>
        <v>0</v>
      </c>
      <c r="O22" s="41"/>
    </row>
  </sheetData>
  <mergeCells count="31">
    <mergeCell ref="O4:O6"/>
    <mergeCell ref="J4:J6"/>
    <mergeCell ref="F4:I4"/>
    <mergeCell ref="A1:O1"/>
    <mergeCell ref="A4:A6"/>
    <mergeCell ref="B4:B6"/>
    <mergeCell ref="C4:E4"/>
    <mergeCell ref="K4:K6"/>
    <mergeCell ref="C5:C6"/>
    <mergeCell ref="D5:D6"/>
    <mergeCell ref="E5:E6"/>
    <mergeCell ref="F5:F6"/>
    <mergeCell ref="H6:I6"/>
    <mergeCell ref="G5:I5"/>
    <mergeCell ref="L4:N5"/>
    <mergeCell ref="H7:I7"/>
    <mergeCell ref="H8:I8"/>
    <mergeCell ref="H9:I9"/>
    <mergeCell ref="H10:I10"/>
    <mergeCell ref="H11:I11"/>
    <mergeCell ref="H12:I12"/>
    <mergeCell ref="H13:I13"/>
    <mergeCell ref="H14:I14"/>
    <mergeCell ref="H15:I15"/>
    <mergeCell ref="H21:I21"/>
    <mergeCell ref="H22:I22"/>
    <mergeCell ref="H16:I16"/>
    <mergeCell ref="H17:I17"/>
    <mergeCell ref="H18:I18"/>
    <mergeCell ref="H19:I19"/>
    <mergeCell ref="H20:I20"/>
  </mergeCells>
  <phoneticPr fontId="1" type="noConversion"/>
  <pageMargins left="0.31" right="0.28000000000000003" top="0.75" bottom="0.75" header="0.3" footer="0.3"/>
  <pageSetup paperSize="9" scale="77" fitToHeight="0" orientation="portrait" verticalDpi="0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048575"/>
  <sheetViews>
    <sheetView workbookViewId="0">
      <selection activeCell="A21" sqref="A21"/>
    </sheetView>
  </sheetViews>
  <sheetFormatPr defaultRowHeight="16.5" x14ac:dyDescent="0.3"/>
  <cols>
    <col min="1" max="1" width="4.5" customWidth="1"/>
    <col min="2" max="2" width="6" bestFit="1" customWidth="1"/>
    <col min="3" max="3" width="24.875" customWidth="1"/>
    <col min="4" max="4" width="7.125" bestFit="1" customWidth="1"/>
    <col min="5" max="5" width="13.875" bestFit="1" customWidth="1"/>
    <col min="6" max="6" width="8.125" bestFit="1" customWidth="1"/>
    <col min="7" max="7" width="8" bestFit="1" customWidth="1"/>
    <col min="8" max="8" width="8.125" bestFit="1" customWidth="1"/>
    <col min="9" max="9" width="18.375" bestFit="1" customWidth="1"/>
    <col min="10" max="10" width="8.125" bestFit="1" customWidth="1"/>
    <col min="11" max="11" width="16.125" bestFit="1" customWidth="1"/>
    <col min="12" max="12" width="6" bestFit="1" customWidth="1"/>
  </cols>
  <sheetData>
    <row r="1" spans="1:12" ht="31.5" customHeight="1" x14ac:dyDescent="0.3">
      <c r="A1" s="155" t="s">
        <v>148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</row>
    <row r="2" spans="1:12" ht="21" thickBot="1" x14ac:dyDescent="0.3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21.75" customHeight="1" x14ac:dyDescent="0.3">
      <c r="A3" s="134" t="s">
        <v>8</v>
      </c>
      <c r="B3" s="136" t="s">
        <v>2</v>
      </c>
      <c r="C3" s="138" t="s">
        <v>9</v>
      </c>
      <c r="D3" s="139"/>
      <c r="E3" s="140"/>
      <c r="F3" s="156" t="s">
        <v>129</v>
      </c>
      <c r="G3" s="146" t="s">
        <v>142</v>
      </c>
      <c r="H3" s="146" t="s">
        <v>130</v>
      </c>
      <c r="I3" s="144" t="s">
        <v>131</v>
      </c>
      <c r="J3" s="144" t="s">
        <v>132</v>
      </c>
      <c r="K3" s="144" t="s">
        <v>133</v>
      </c>
      <c r="L3" s="142" t="s">
        <v>12</v>
      </c>
    </row>
    <row r="4" spans="1:12" ht="21.75" customHeight="1" thickBot="1" x14ac:dyDescent="0.35">
      <c r="A4" s="189"/>
      <c r="B4" s="172"/>
      <c r="C4" s="82" t="s">
        <v>13</v>
      </c>
      <c r="D4" s="82" t="s">
        <v>0</v>
      </c>
      <c r="E4" s="82" t="s">
        <v>14</v>
      </c>
      <c r="F4" s="190"/>
      <c r="G4" s="191"/>
      <c r="H4" s="165"/>
      <c r="I4" s="165"/>
      <c r="J4" s="165"/>
      <c r="K4" s="165"/>
      <c r="L4" s="188"/>
    </row>
    <row r="5" spans="1:12" ht="21.75" customHeight="1" x14ac:dyDescent="0.3">
      <c r="A5" s="73" t="s">
        <v>3</v>
      </c>
      <c r="B5" s="74"/>
      <c r="C5" s="75"/>
      <c r="D5" s="74" t="str">
        <f>COUNTA(D6:D20)&amp;"명"</f>
        <v>0명</v>
      </c>
      <c r="E5" s="75"/>
      <c r="F5" s="74">
        <f>SUM(F6:F20)</f>
        <v>0</v>
      </c>
      <c r="G5" s="76"/>
      <c r="H5" s="74">
        <f>SUM(H6:H20)</f>
        <v>0</v>
      </c>
      <c r="I5" s="74"/>
      <c r="J5" s="74"/>
      <c r="K5" s="74"/>
      <c r="L5" s="77"/>
    </row>
    <row r="6" spans="1:12" ht="21.75" customHeight="1" x14ac:dyDescent="0.3">
      <c r="A6" s="49">
        <v>1</v>
      </c>
      <c r="B6" s="38"/>
      <c r="C6" s="38"/>
      <c r="D6" s="38"/>
      <c r="E6" s="38"/>
      <c r="F6" s="38"/>
      <c r="G6" s="78">
        <v>100</v>
      </c>
      <c r="H6" s="38">
        <f>F6*G6*0.6</f>
        <v>0</v>
      </c>
      <c r="I6" s="38"/>
      <c r="J6" s="38"/>
      <c r="K6" s="38"/>
      <c r="L6" s="39"/>
    </row>
    <row r="7" spans="1:12" ht="21.75" customHeight="1" x14ac:dyDescent="0.3">
      <c r="A7" s="49">
        <v>2</v>
      </c>
      <c r="B7" s="79"/>
      <c r="C7" s="79"/>
      <c r="D7" s="79"/>
      <c r="E7" s="79"/>
      <c r="F7" s="79"/>
      <c r="G7" s="78">
        <v>100</v>
      </c>
      <c r="H7" s="38">
        <f t="shared" ref="H7:H19" si="0">F7*G7*0.6</f>
        <v>0</v>
      </c>
      <c r="I7" s="79"/>
      <c r="J7" s="79"/>
      <c r="K7" s="79"/>
      <c r="L7" s="80"/>
    </row>
    <row r="8" spans="1:12" ht="21.75" customHeight="1" x14ac:dyDescent="0.3">
      <c r="A8" s="49">
        <v>3</v>
      </c>
      <c r="B8" s="79"/>
      <c r="C8" s="79"/>
      <c r="D8" s="79"/>
      <c r="E8" s="79"/>
      <c r="F8" s="79"/>
      <c r="G8" s="78">
        <v>100</v>
      </c>
      <c r="H8" s="38">
        <f t="shared" si="0"/>
        <v>0</v>
      </c>
      <c r="I8" s="79"/>
      <c r="J8" s="79"/>
      <c r="K8" s="79"/>
      <c r="L8" s="80"/>
    </row>
    <row r="9" spans="1:12" ht="21.75" customHeight="1" x14ac:dyDescent="0.3">
      <c r="A9" s="49">
        <v>4</v>
      </c>
      <c r="B9" s="79"/>
      <c r="C9" s="79"/>
      <c r="D9" s="79"/>
      <c r="E9" s="79"/>
      <c r="F9" s="79"/>
      <c r="G9" s="78">
        <v>100</v>
      </c>
      <c r="H9" s="38">
        <f t="shared" si="0"/>
        <v>0</v>
      </c>
      <c r="I9" s="79"/>
      <c r="J9" s="79"/>
      <c r="K9" s="79"/>
      <c r="L9" s="80"/>
    </row>
    <row r="10" spans="1:12" ht="21.75" customHeight="1" x14ac:dyDescent="0.3">
      <c r="A10" s="49">
        <v>5</v>
      </c>
      <c r="B10" s="79"/>
      <c r="C10" s="79"/>
      <c r="D10" s="79"/>
      <c r="E10" s="79"/>
      <c r="F10" s="79"/>
      <c r="G10" s="78">
        <v>100</v>
      </c>
      <c r="H10" s="38">
        <f t="shared" si="0"/>
        <v>0</v>
      </c>
      <c r="I10" s="79"/>
      <c r="J10" s="79"/>
      <c r="K10" s="79"/>
      <c r="L10" s="80"/>
    </row>
    <row r="11" spans="1:12" ht="21.75" customHeight="1" x14ac:dyDescent="0.3">
      <c r="A11" s="49">
        <v>6</v>
      </c>
      <c r="B11" s="79"/>
      <c r="C11" s="79"/>
      <c r="D11" s="79"/>
      <c r="E11" s="79"/>
      <c r="F11" s="79"/>
      <c r="G11" s="78">
        <v>100</v>
      </c>
      <c r="H11" s="38">
        <f t="shared" si="0"/>
        <v>0</v>
      </c>
      <c r="I11" s="79"/>
      <c r="J11" s="79"/>
      <c r="K11" s="79"/>
      <c r="L11" s="80"/>
    </row>
    <row r="12" spans="1:12" ht="21.75" customHeight="1" x14ac:dyDescent="0.3">
      <c r="A12" s="49">
        <v>7</v>
      </c>
      <c r="B12" s="79"/>
      <c r="C12" s="79"/>
      <c r="D12" s="79"/>
      <c r="E12" s="79"/>
      <c r="F12" s="79"/>
      <c r="G12" s="78">
        <v>100</v>
      </c>
      <c r="H12" s="38">
        <f t="shared" si="0"/>
        <v>0</v>
      </c>
      <c r="I12" s="79"/>
      <c r="J12" s="79"/>
      <c r="K12" s="79"/>
      <c r="L12" s="80"/>
    </row>
    <row r="13" spans="1:12" ht="21.75" customHeight="1" x14ac:dyDescent="0.3">
      <c r="A13" s="49">
        <v>8</v>
      </c>
      <c r="B13" s="79"/>
      <c r="C13" s="79"/>
      <c r="D13" s="79"/>
      <c r="E13" s="79"/>
      <c r="F13" s="79"/>
      <c r="G13" s="78">
        <v>100</v>
      </c>
      <c r="H13" s="38">
        <f t="shared" si="0"/>
        <v>0</v>
      </c>
      <c r="I13" s="79"/>
      <c r="J13" s="79"/>
      <c r="K13" s="79"/>
      <c r="L13" s="80"/>
    </row>
    <row r="14" spans="1:12" ht="21.75" customHeight="1" x14ac:dyDescent="0.3">
      <c r="A14" s="49">
        <v>9</v>
      </c>
      <c r="B14" s="79"/>
      <c r="C14" s="79"/>
      <c r="D14" s="79"/>
      <c r="E14" s="79"/>
      <c r="F14" s="79"/>
      <c r="G14" s="78">
        <v>100</v>
      </c>
      <c r="H14" s="38">
        <f t="shared" si="0"/>
        <v>0</v>
      </c>
      <c r="I14" s="79"/>
      <c r="J14" s="79"/>
      <c r="K14" s="79"/>
      <c r="L14" s="80"/>
    </row>
    <row r="15" spans="1:12" ht="21.75" customHeight="1" x14ac:dyDescent="0.3">
      <c r="A15" s="49">
        <v>10</v>
      </c>
      <c r="B15" s="79"/>
      <c r="C15" s="79"/>
      <c r="D15" s="79"/>
      <c r="E15" s="79"/>
      <c r="F15" s="79"/>
      <c r="G15" s="78">
        <v>100</v>
      </c>
      <c r="H15" s="38">
        <f t="shared" si="0"/>
        <v>0</v>
      </c>
      <c r="I15" s="79"/>
      <c r="J15" s="79"/>
      <c r="K15" s="79"/>
      <c r="L15" s="80"/>
    </row>
    <row r="16" spans="1:12" ht="21.75" customHeight="1" x14ac:dyDescent="0.3">
      <c r="A16" s="49">
        <v>11</v>
      </c>
      <c r="B16" s="79"/>
      <c r="C16" s="79"/>
      <c r="D16" s="79"/>
      <c r="E16" s="79"/>
      <c r="F16" s="79"/>
      <c r="G16" s="78">
        <v>100</v>
      </c>
      <c r="H16" s="38">
        <f t="shared" si="0"/>
        <v>0</v>
      </c>
      <c r="I16" s="79"/>
      <c r="J16" s="79"/>
      <c r="K16" s="79"/>
      <c r="L16" s="80"/>
    </row>
    <row r="17" spans="1:12" ht="21.75" customHeight="1" x14ac:dyDescent="0.3">
      <c r="A17" s="49">
        <v>12</v>
      </c>
      <c r="B17" s="79"/>
      <c r="C17" s="79"/>
      <c r="D17" s="79"/>
      <c r="E17" s="79"/>
      <c r="F17" s="79"/>
      <c r="G17" s="78">
        <v>100</v>
      </c>
      <c r="H17" s="38">
        <f t="shared" si="0"/>
        <v>0</v>
      </c>
      <c r="I17" s="79"/>
      <c r="J17" s="79"/>
      <c r="K17" s="79"/>
      <c r="L17" s="80"/>
    </row>
    <row r="18" spans="1:12" ht="21.75" customHeight="1" x14ac:dyDescent="0.3">
      <c r="A18" s="49">
        <v>13</v>
      </c>
      <c r="B18" s="79"/>
      <c r="C18" s="79"/>
      <c r="D18" s="79"/>
      <c r="E18" s="79"/>
      <c r="F18" s="79"/>
      <c r="G18" s="78">
        <v>100</v>
      </c>
      <c r="H18" s="38">
        <f t="shared" si="0"/>
        <v>0</v>
      </c>
      <c r="I18" s="79"/>
      <c r="J18" s="79"/>
      <c r="K18" s="79"/>
      <c r="L18" s="80"/>
    </row>
    <row r="19" spans="1:12" ht="21.75" customHeight="1" x14ac:dyDescent="0.3">
      <c r="A19" s="49">
        <v>14</v>
      </c>
      <c r="B19" s="79"/>
      <c r="C19" s="79"/>
      <c r="D19" s="79"/>
      <c r="E19" s="79"/>
      <c r="F19" s="79"/>
      <c r="G19" s="78">
        <v>100</v>
      </c>
      <c r="H19" s="38">
        <f t="shared" si="0"/>
        <v>0</v>
      </c>
      <c r="I19" s="79"/>
      <c r="J19" s="79"/>
      <c r="K19" s="79"/>
      <c r="L19" s="80"/>
    </row>
    <row r="20" spans="1:12" ht="21.75" customHeight="1" thickBot="1" x14ac:dyDescent="0.35">
      <c r="A20" s="50">
        <v>15</v>
      </c>
      <c r="B20" s="40"/>
      <c r="C20" s="40"/>
      <c r="D20" s="40"/>
      <c r="E20" s="40"/>
      <c r="F20" s="40"/>
      <c r="G20" s="81">
        <v>100</v>
      </c>
      <c r="H20" s="40">
        <f>G20*F20*0.6</f>
        <v>0</v>
      </c>
      <c r="I20" s="40"/>
      <c r="J20" s="40"/>
      <c r="K20" s="40"/>
      <c r="L20" s="41"/>
    </row>
    <row r="1048575" spans="7:7" x14ac:dyDescent="0.3">
      <c r="G1048575" s="78"/>
    </row>
  </sheetData>
  <mergeCells count="11">
    <mergeCell ref="K3:K4"/>
    <mergeCell ref="L3:L4"/>
    <mergeCell ref="A1:L1"/>
    <mergeCell ref="A3:A4"/>
    <mergeCell ref="B3:B4"/>
    <mergeCell ref="C3:E3"/>
    <mergeCell ref="F3:F4"/>
    <mergeCell ref="G3:G4"/>
    <mergeCell ref="H3:H4"/>
    <mergeCell ref="I3:I4"/>
    <mergeCell ref="J3:J4"/>
  </mergeCells>
  <phoneticPr fontId="1" type="noConversion"/>
  <pageMargins left="0.3" right="0.28000000000000003" top="0.75" bottom="0.75" header="0.3" footer="0.3"/>
  <pageSetup paperSize="9" scale="76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048575"/>
  <sheetViews>
    <sheetView workbookViewId="0">
      <selection activeCell="A21" sqref="A21"/>
    </sheetView>
  </sheetViews>
  <sheetFormatPr defaultRowHeight="16.5" x14ac:dyDescent="0.3"/>
  <cols>
    <col min="1" max="1" width="4.5" customWidth="1"/>
    <col min="2" max="2" width="6" bestFit="1" customWidth="1"/>
    <col min="3" max="3" width="24.875" customWidth="1"/>
    <col min="4" max="4" width="7.125" bestFit="1" customWidth="1"/>
    <col min="5" max="5" width="13.875" bestFit="1" customWidth="1"/>
    <col min="6" max="6" width="8.125" bestFit="1" customWidth="1"/>
    <col min="7" max="7" width="8" bestFit="1" customWidth="1"/>
    <col min="8" max="8" width="8.125" bestFit="1" customWidth="1"/>
    <col min="9" max="9" width="18.375" bestFit="1" customWidth="1"/>
    <col min="10" max="10" width="8.125" bestFit="1" customWidth="1"/>
    <col min="11" max="11" width="16.125" bestFit="1" customWidth="1"/>
    <col min="12" max="12" width="6" bestFit="1" customWidth="1"/>
  </cols>
  <sheetData>
    <row r="1" spans="1:12" ht="31.5" customHeight="1" x14ac:dyDescent="0.3">
      <c r="A1" s="155" t="s">
        <v>149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</row>
    <row r="2" spans="1:12" ht="21" thickBot="1" x14ac:dyDescent="0.3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21.75" customHeight="1" x14ac:dyDescent="0.3">
      <c r="A3" s="134" t="s">
        <v>8</v>
      </c>
      <c r="B3" s="136" t="s">
        <v>2</v>
      </c>
      <c r="C3" s="138" t="s">
        <v>9</v>
      </c>
      <c r="D3" s="139"/>
      <c r="E3" s="140"/>
      <c r="F3" s="156" t="s">
        <v>129</v>
      </c>
      <c r="G3" s="146" t="s">
        <v>142</v>
      </c>
      <c r="H3" s="146" t="s">
        <v>130</v>
      </c>
      <c r="I3" s="144" t="s">
        <v>131</v>
      </c>
      <c r="J3" s="144" t="s">
        <v>132</v>
      </c>
      <c r="K3" s="144" t="s">
        <v>133</v>
      </c>
      <c r="L3" s="142" t="s">
        <v>12</v>
      </c>
    </row>
    <row r="4" spans="1:12" ht="21.75" customHeight="1" thickBot="1" x14ac:dyDescent="0.35">
      <c r="A4" s="189"/>
      <c r="B4" s="172"/>
      <c r="C4" s="72" t="s">
        <v>13</v>
      </c>
      <c r="D4" s="72" t="s">
        <v>0</v>
      </c>
      <c r="E4" s="72" t="s">
        <v>14</v>
      </c>
      <c r="F4" s="190"/>
      <c r="G4" s="191"/>
      <c r="H4" s="165"/>
      <c r="I4" s="165"/>
      <c r="J4" s="165"/>
      <c r="K4" s="165"/>
      <c r="L4" s="188"/>
    </row>
    <row r="5" spans="1:12" ht="21.75" customHeight="1" x14ac:dyDescent="0.3">
      <c r="A5" s="73" t="s">
        <v>3</v>
      </c>
      <c r="B5" s="74"/>
      <c r="C5" s="75"/>
      <c r="D5" s="74" t="str">
        <f>COUNTA(D6:D20)&amp;"명"</f>
        <v>0명</v>
      </c>
      <c r="E5" s="75"/>
      <c r="F5" s="74">
        <f>SUM(F6:F20)</f>
        <v>0</v>
      </c>
      <c r="G5" s="76"/>
      <c r="H5" s="74">
        <f>SUM(H6:H20)</f>
        <v>0</v>
      </c>
      <c r="I5" s="74"/>
      <c r="J5" s="74"/>
      <c r="K5" s="74"/>
      <c r="L5" s="77"/>
    </row>
    <row r="6" spans="1:12" ht="21.75" customHeight="1" x14ac:dyDescent="0.3">
      <c r="A6" s="49">
        <v>1</v>
      </c>
      <c r="B6" s="38"/>
      <c r="C6" s="38"/>
      <c r="D6" s="38"/>
      <c r="E6" s="38"/>
      <c r="F6" s="38"/>
      <c r="G6" s="78">
        <v>20</v>
      </c>
      <c r="H6" s="38">
        <f>F6*G6</f>
        <v>0</v>
      </c>
      <c r="I6" s="38"/>
      <c r="J6" s="38"/>
      <c r="K6" s="38"/>
      <c r="L6" s="39"/>
    </row>
    <row r="7" spans="1:12" ht="21.75" customHeight="1" x14ac:dyDescent="0.3">
      <c r="A7" s="49">
        <v>2</v>
      </c>
      <c r="B7" s="79"/>
      <c r="C7" s="79"/>
      <c r="D7" s="79"/>
      <c r="E7" s="79"/>
      <c r="F7" s="79"/>
      <c r="G7" s="78">
        <v>20</v>
      </c>
      <c r="H7" s="38">
        <f t="shared" ref="H7:H19" si="0">F7*G7</f>
        <v>0</v>
      </c>
      <c r="I7" s="79"/>
      <c r="J7" s="79"/>
      <c r="K7" s="79"/>
      <c r="L7" s="80"/>
    </row>
    <row r="8" spans="1:12" ht="21.75" customHeight="1" x14ac:dyDescent="0.3">
      <c r="A8" s="49">
        <v>3</v>
      </c>
      <c r="B8" s="79"/>
      <c r="C8" s="79"/>
      <c r="D8" s="79"/>
      <c r="E8" s="79"/>
      <c r="F8" s="79"/>
      <c r="G8" s="78">
        <v>20</v>
      </c>
      <c r="H8" s="38">
        <f t="shared" si="0"/>
        <v>0</v>
      </c>
      <c r="I8" s="79"/>
      <c r="J8" s="79"/>
      <c r="K8" s="79"/>
      <c r="L8" s="80"/>
    </row>
    <row r="9" spans="1:12" ht="21.75" customHeight="1" x14ac:dyDescent="0.3">
      <c r="A9" s="49">
        <v>4</v>
      </c>
      <c r="B9" s="79"/>
      <c r="C9" s="79"/>
      <c r="D9" s="79"/>
      <c r="E9" s="79"/>
      <c r="F9" s="79"/>
      <c r="G9" s="78">
        <v>20</v>
      </c>
      <c r="H9" s="38">
        <f t="shared" si="0"/>
        <v>0</v>
      </c>
      <c r="I9" s="79"/>
      <c r="J9" s="79"/>
      <c r="K9" s="79"/>
      <c r="L9" s="80"/>
    </row>
    <row r="10" spans="1:12" ht="21.75" customHeight="1" x14ac:dyDescent="0.3">
      <c r="A10" s="49">
        <v>5</v>
      </c>
      <c r="B10" s="79"/>
      <c r="C10" s="79"/>
      <c r="D10" s="79"/>
      <c r="E10" s="79"/>
      <c r="F10" s="79"/>
      <c r="G10" s="78">
        <v>20</v>
      </c>
      <c r="H10" s="38">
        <f t="shared" si="0"/>
        <v>0</v>
      </c>
      <c r="I10" s="79"/>
      <c r="J10" s="79"/>
      <c r="K10" s="79"/>
      <c r="L10" s="80"/>
    </row>
    <row r="11" spans="1:12" ht="21.75" customHeight="1" x14ac:dyDescent="0.3">
      <c r="A11" s="49">
        <v>6</v>
      </c>
      <c r="B11" s="79"/>
      <c r="C11" s="79"/>
      <c r="D11" s="79"/>
      <c r="E11" s="79"/>
      <c r="F11" s="79"/>
      <c r="G11" s="78">
        <v>20</v>
      </c>
      <c r="H11" s="38">
        <f t="shared" si="0"/>
        <v>0</v>
      </c>
      <c r="I11" s="79"/>
      <c r="J11" s="79"/>
      <c r="K11" s="79"/>
      <c r="L11" s="80"/>
    </row>
    <row r="12" spans="1:12" ht="21.75" customHeight="1" x14ac:dyDescent="0.3">
      <c r="A12" s="49">
        <v>7</v>
      </c>
      <c r="B12" s="79"/>
      <c r="C12" s="79"/>
      <c r="D12" s="79"/>
      <c r="E12" s="79"/>
      <c r="F12" s="79"/>
      <c r="G12" s="78">
        <v>20</v>
      </c>
      <c r="H12" s="38">
        <f t="shared" si="0"/>
        <v>0</v>
      </c>
      <c r="I12" s="79"/>
      <c r="J12" s="79"/>
      <c r="K12" s="79"/>
      <c r="L12" s="80"/>
    </row>
    <row r="13" spans="1:12" ht="21.75" customHeight="1" x14ac:dyDescent="0.3">
      <c r="A13" s="49">
        <v>8</v>
      </c>
      <c r="B13" s="79"/>
      <c r="C13" s="79"/>
      <c r="D13" s="79"/>
      <c r="E13" s="79"/>
      <c r="F13" s="79"/>
      <c r="G13" s="78">
        <v>20</v>
      </c>
      <c r="H13" s="38">
        <f t="shared" si="0"/>
        <v>0</v>
      </c>
      <c r="I13" s="79"/>
      <c r="J13" s="79"/>
      <c r="K13" s="79"/>
      <c r="L13" s="80"/>
    </row>
    <row r="14" spans="1:12" ht="21.75" customHeight="1" x14ac:dyDescent="0.3">
      <c r="A14" s="49">
        <v>9</v>
      </c>
      <c r="B14" s="79"/>
      <c r="C14" s="79"/>
      <c r="D14" s="79"/>
      <c r="E14" s="79"/>
      <c r="F14" s="79"/>
      <c r="G14" s="78">
        <v>20</v>
      </c>
      <c r="H14" s="38">
        <f t="shared" si="0"/>
        <v>0</v>
      </c>
      <c r="I14" s="79"/>
      <c r="J14" s="79"/>
      <c r="K14" s="79"/>
      <c r="L14" s="80"/>
    </row>
    <row r="15" spans="1:12" ht="21.75" customHeight="1" x14ac:dyDescent="0.3">
      <c r="A15" s="49">
        <v>10</v>
      </c>
      <c r="B15" s="79"/>
      <c r="C15" s="79"/>
      <c r="D15" s="79"/>
      <c r="E15" s="79"/>
      <c r="F15" s="79"/>
      <c r="G15" s="78">
        <v>20</v>
      </c>
      <c r="H15" s="38">
        <f t="shared" si="0"/>
        <v>0</v>
      </c>
      <c r="I15" s="79"/>
      <c r="J15" s="79"/>
      <c r="K15" s="79"/>
      <c r="L15" s="80"/>
    </row>
    <row r="16" spans="1:12" ht="21.75" customHeight="1" x14ac:dyDescent="0.3">
      <c r="A16" s="49">
        <v>11</v>
      </c>
      <c r="B16" s="79"/>
      <c r="C16" s="79"/>
      <c r="D16" s="79"/>
      <c r="E16" s="79"/>
      <c r="F16" s="79"/>
      <c r="G16" s="78">
        <v>20</v>
      </c>
      <c r="H16" s="38">
        <f t="shared" si="0"/>
        <v>0</v>
      </c>
      <c r="I16" s="79"/>
      <c r="J16" s="79"/>
      <c r="K16" s="79"/>
      <c r="L16" s="80"/>
    </row>
    <row r="17" spans="1:12" ht="21.75" customHeight="1" x14ac:dyDescent="0.3">
      <c r="A17" s="49">
        <v>12</v>
      </c>
      <c r="B17" s="79"/>
      <c r="C17" s="79"/>
      <c r="D17" s="79"/>
      <c r="E17" s="79"/>
      <c r="F17" s="79"/>
      <c r="G17" s="78">
        <v>20</v>
      </c>
      <c r="H17" s="38">
        <f t="shared" si="0"/>
        <v>0</v>
      </c>
      <c r="I17" s="79"/>
      <c r="J17" s="79"/>
      <c r="K17" s="79"/>
      <c r="L17" s="80"/>
    </row>
    <row r="18" spans="1:12" ht="21.75" customHeight="1" x14ac:dyDescent="0.3">
      <c r="A18" s="49">
        <v>13</v>
      </c>
      <c r="B18" s="79"/>
      <c r="C18" s="79"/>
      <c r="D18" s="79"/>
      <c r="E18" s="79"/>
      <c r="F18" s="79"/>
      <c r="G18" s="78">
        <v>20</v>
      </c>
      <c r="H18" s="38">
        <f t="shared" si="0"/>
        <v>0</v>
      </c>
      <c r="I18" s="79"/>
      <c r="J18" s="79"/>
      <c r="K18" s="79"/>
      <c r="L18" s="80"/>
    </row>
    <row r="19" spans="1:12" ht="21.75" customHeight="1" x14ac:dyDescent="0.3">
      <c r="A19" s="49">
        <v>14</v>
      </c>
      <c r="B19" s="79"/>
      <c r="C19" s="79"/>
      <c r="D19" s="79"/>
      <c r="E19" s="79"/>
      <c r="F19" s="79"/>
      <c r="G19" s="78">
        <v>20</v>
      </c>
      <c r="H19" s="38">
        <f t="shared" si="0"/>
        <v>0</v>
      </c>
      <c r="I19" s="79"/>
      <c r="J19" s="79"/>
      <c r="K19" s="79"/>
      <c r="L19" s="80"/>
    </row>
    <row r="20" spans="1:12" ht="21.75" customHeight="1" thickBot="1" x14ac:dyDescent="0.35">
      <c r="A20" s="50">
        <v>15</v>
      </c>
      <c r="B20" s="40"/>
      <c r="C20" s="40"/>
      <c r="D20" s="40"/>
      <c r="E20" s="40"/>
      <c r="F20" s="40"/>
      <c r="G20" s="81">
        <f>G19</f>
        <v>20</v>
      </c>
      <c r="H20" s="40">
        <f>G20*F20</f>
        <v>0</v>
      </c>
      <c r="I20" s="40"/>
      <c r="J20" s="40"/>
      <c r="K20" s="40"/>
      <c r="L20" s="41"/>
    </row>
    <row r="1048575" spans="7:7" x14ac:dyDescent="0.3">
      <c r="G1048575" s="78"/>
    </row>
  </sheetData>
  <mergeCells count="11">
    <mergeCell ref="K3:K4"/>
    <mergeCell ref="L3:L4"/>
    <mergeCell ref="A1:L1"/>
    <mergeCell ref="A3:A4"/>
    <mergeCell ref="B3:B4"/>
    <mergeCell ref="C3:E3"/>
    <mergeCell ref="F3:F4"/>
    <mergeCell ref="G3:G4"/>
    <mergeCell ref="H3:H4"/>
    <mergeCell ref="I3:I4"/>
    <mergeCell ref="J3:J4"/>
  </mergeCells>
  <phoneticPr fontId="1" type="noConversion"/>
  <pageMargins left="0.3" right="0.28000000000000003" top="0.75" bottom="0.75" header="0.3" footer="0.3"/>
  <pageSetup paperSize="9" scale="76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workbookViewId="0">
      <selection activeCell="F7" sqref="F7"/>
    </sheetView>
  </sheetViews>
  <sheetFormatPr defaultRowHeight="16.5" x14ac:dyDescent="0.3"/>
  <cols>
    <col min="3" max="11" width="15.25" customWidth="1"/>
  </cols>
  <sheetData>
    <row r="1" spans="1:11" ht="33.75" customHeight="1" x14ac:dyDescent="0.3">
      <c r="A1" s="131" t="s">
        <v>44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</row>
    <row r="2" spans="1:11" ht="20.25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27" thickBot="1" x14ac:dyDescent="0.35">
      <c r="A3" s="132" t="s">
        <v>20</v>
      </c>
      <c r="B3" s="132"/>
      <c r="C3" s="1"/>
      <c r="D3" s="1"/>
      <c r="E3" s="1"/>
      <c r="F3" s="1"/>
      <c r="G3" s="1"/>
      <c r="H3" s="1"/>
      <c r="I3" s="133" t="s">
        <v>21</v>
      </c>
      <c r="J3" s="133"/>
      <c r="K3" s="133"/>
    </row>
    <row r="4" spans="1:11" ht="21.75" customHeight="1" x14ac:dyDescent="0.3">
      <c r="A4" s="134" t="s">
        <v>22</v>
      </c>
      <c r="B4" s="136" t="s">
        <v>23</v>
      </c>
      <c r="C4" s="138" t="s">
        <v>24</v>
      </c>
      <c r="D4" s="139"/>
      <c r="E4" s="140"/>
      <c r="F4" s="146" t="s">
        <v>81</v>
      </c>
      <c r="G4" s="141" t="s">
        <v>45</v>
      </c>
      <c r="H4" s="136" t="s">
        <v>26</v>
      </c>
      <c r="I4" s="136"/>
      <c r="J4" s="136"/>
      <c r="K4" s="142" t="s">
        <v>27</v>
      </c>
    </row>
    <row r="5" spans="1:11" ht="21.75" customHeight="1" thickBot="1" x14ac:dyDescent="0.35">
      <c r="A5" s="135"/>
      <c r="B5" s="137"/>
      <c r="C5" s="17" t="s">
        <v>28</v>
      </c>
      <c r="D5" s="17" t="s">
        <v>29</v>
      </c>
      <c r="E5" s="17" t="s">
        <v>30</v>
      </c>
      <c r="F5" s="147"/>
      <c r="G5" s="137"/>
      <c r="H5" s="17" t="s">
        <v>3</v>
      </c>
      <c r="I5" s="17" t="s">
        <v>31</v>
      </c>
      <c r="J5" s="17" t="s">
        <v>4</v>
      </c>
      <c r="K5" s="143"/>
    </row>
    <row r="6" spans="1:11" ht="21.75" customHeight="1" x14ac:dyDescent="0.3">
      <c r="A6" s="5" t="s">
        <v>3</v>
      </c>
      <c r="B6" s="6"/>
      <c r="C6" s="6"/>
      <c r="D6" s="7">
        <f>COUNTA(D7:D31)</f>
        <v>1</v>
      </c>
      <c r="E6" s="7"/>
      <c r="F6" s="7"/>
      <c r="G6" s="7">
        <f t="shared" ref="G6:J6" si="0">COUNTA(G7:G31)</f>
        <v>0</v>
      </c>
      <c r="H6" s="6">
        <f t="shared" si="0"/>
        <v>0</v>
      </c>
      <c r="I6" s="6">
        <f t="shared" si="0"/>
        <v>0</v>
      </c>
      <c r="J6" s="6">
        <f t="shared" si="0"/>
        <v>0</v>
      </c>
      <c r="K6" s="8"/>
    </row>
    <row r="7" spans="1:11" ht="21.75" customHeight="1" x14ac:dyDescent="0.3">
      <c r="A7" s="9">
        <v>1</v>
      </c>
      <c r="B7" s="10" t="s">
        <v>32</v>
      </c>
      <c r="C7" s="10" t="s">
        <v>33</v>
      </c>
      <c r="D7" s="10">
        <v>0</v>
      </c>
      <c r="E7" s="10"/>
      <c r="F7" s="10"/>
      <c r="G7" s="10"/>
      <c r="H7" s="11"/>
      <c r="I7" s="11"/>
      <c r="J7" s="11"/>
      <c r="K7" s="12"/>
    </row>
    <row r="8" spans="1:11" ht="21.75" customHeight="1" x14ac:dyDescent="0.3">
      <c r="A8" s="9">
        <v>2</v>
      </c>
      <c r="B8" s="11"/>
      <c r="C8" s="11"/>
      <c r="D8" s="10"/>
      <c r="E8" s="10"/>
      <c r="F8" s="10"/>
      <c r="G8" s="10"/>
      <c r="H8" s="11"/>
      <c r="I8" s="11"/>
      <c r="J8" s="11"/>
      <c r="K8" s="12"/>
    </row>
    <row r="9" spans="1:11" ht="21.75" customHeight="1" x14ac:dyDescent="0.3">
      <c r="A9" s="9">
        <v>3</v>
      </c>
      <c r="B9" s="11"/>
      <c r="C9" s="11"/>
      <c r="D9" s="10"/>
      <c r="E9" s="10"/>
      <c r="F9" s="10"/>
      <c r="G9" s="10"/>
      <c r="H9" s="11"/>
      <c r="I9" s="11"/>
      <c r="J9" s="11"/>
      <c r="K9" s="12"/>
    </row>
    <row r="10" spans="1:11" ht="21.75" customHeight="1" x14ac:dyDescent="0.3">
      <c r="A10" s="9">
        <v>4</v>
      </c>
      <c r="B10" s="11"/>
      <c r="C10" s="11"/>
      <c r="D10" s="10"/>
      <c r="E10" s="10"/>
      <c r="F10" s="10"/>
      <c r="G10" s="10"/>
      <c r="H10" s="11"/>
      <c r="I10" s="11"/>
      <c r="J10" s="11"/>
      <c r="K10" s="12"/>
    </row>
    <row r="11" spans="1:11" ht="21.75" customHeight="1" x14ac:dyDescent="0.3">
      <c r="A11" s="9">
        <v>5</v>
      </c>
      <c r="B11" s="11"/>
      <c r="C11" s="11"/>
      <c r="D11" s="10"/>
      <c r="E11" s="10"/>
      <c r="F11" s="10"/>
      <c r="G11" s="10"/>
      <c r="H11" s="11"/>
      <c r="I11" s="11"/>
      <c r="J11" s="11"/>
      <c r="K11" s="12"/>
    </row>
    <row r="12" spans="1:11" ht="21.75" customHeight="1" x14ac:dyDescent="0.3">
      <c r="A12" s="9">
        <v>6</v>
      </c>
      <c r="B12" s="11"/>
      <c r="C12" s="11"/>
      <c r="D12" s="10"/>
      <c r="E12" s="10"/>
      <c r="F12" s="10"/>
      <c r="G12" s="10"/>
      <c r="H12" s="11"/>
      <c r="I12" s="11"/>
      <c r="J12" s="11"/>
      <c r="K12" s="12"/>
    </row>
    <row r="13" spans="1:11" ht="21.75" customHeight="1" x14ac:dyDescent="0.3">
      <c r="A13" s="9">
        <v>7</v>
      </c>
      <c r="B13" s="11"/>
      <c r="C13" s="11"/>
      <c r="D13" s="10"/>
      <c r="E13" s="10"/>
      <c r="F13" s="10"/>
      <c r="G13" s="10"/>
      <c r="H13" s="11"/>
      <c r="I13" s="11"/>
      <c r="J13" s="11"/>
      <c r="K13" s="12"/>
    </row>
    <row r="14" spans="1:11" ht="21.75" customHeight="1" x14ac:dyDescent="0.3">
      <c r="A14" s="9">
        <v>8</v>
      </c>
      <c r="B14" s="11"/>
      <c r="C14" s="11"/>
      <c r="D14" s="10"/>
      <c r="E14" s="10"/>
      <c r="F14" s="10"/>
      <c r="G14" s="10"/>
      <c r="H14" s="11"/>
      <c r="I14" s="11"/>
      <c r="J14" s="11"/>
      <c r="K14" s="12"/>
    </row>
    <row r="15" spans="1:11" ht="21.75" customHeight="1" x14ac:dyDescent="0.3">
      <c r="A15" s="9">
        <v>9</v>
      </c>
      <c r="B15" s="11"/>
      <c r="C15" s="11"/>
      <c r="D15" s="10"/>
      <c r="E15" s="10"/>
      <c r="F15" s="10"/>
      <c r="G15" s="10"/>
      <c r="H15" s="11"/>
      <c r="I15" s="11"/>
      <c r="J15" s="11"/>
      <c r="K15" s="12"/>
    </row>
    <row r="16" spans="1:11" ht="21.75" customHeight="1" x14ac:dyDescent="0.3">
      <c r="A16" s="9">
        <v>10</v>
      </c>
      <c r="B16" s="11"/>
      <c r="C16" s="11"/>
      <c r="D16" s="10"/>
      <c r="E16" s="10"/>
      <c r="F16" s="10"/>
      <c r="G16" s="10"/>
      <c r="H16" s="11"/>
      <c r="I16" s="11"/>
      <c r="J16" s="11"/>
      <c r="K16" s="12"/>
    </row>
    <row r="17" spans="1:11" ht="21.75" customHeight="1" x14ac:dyDescent="0.3">
      <c r="A17" s="9">
        <v>11</v>
      </c>
      <c r="B17" s="11"/>
      <c r="C17" s="11"/>
      <c r="D17" s="10"/>
      <c r="E17" s="10"/>
      <c r="F17" s="10"/>
      <c r="G17" s="10"/>
      <c r="H17" s="11"/>
      <c r="I17" s="11"/>
      <c r="J17" s="11"/>
      <c r="K17" s="12"/>
    </row>
    <row r="18" spans="1:11" ht="21.75" customHeight="1" x14ac:dyDescent="0.3">
      <c r="A18" s="9">
        <v>12</v>
      </c>
      <c r="B18" s="11"/>
      <c r="C18" s="11"/>
      <c r="D18" s="10"/>
      <c r="E18" s="10"/>
      <c r="F18" s="10"/>
      <c r="G18" s="10"/>
      <c r="H18" s="11"/>
      <c r="I18" s="11"/>
      <c r="J18" s="11"/>
      <c r="K18" s="12"/>
    </row>
    <row r="19" spans="1:11" ht="21.75" customHeight="1" x14ac:dyDescent="0.3">
      <c r="A19" s="9">
        <v>13</v>
      </c>
      <c r="B19" s="11"/>
      <c r="C19" s="11"/>
      <c r="D19" s="10"/>
      <c r="E19" s="10"/>
      <c r="F19" s="10"/>
      <c r="G19" s="10"/>
      <c r="H19" s="11"/>
      <c r="I19" s="11"/>
      <c r="J19" s="11"/>
      <c r="K19" s="12"/>
    </row>
    <row r="20" spans="1:11" ht="21.75" customHeight="1" x14ac:dyDescent="0.3">
      <c r="A20" s="9">
        <v>14</v>
      </c>
      <c r="B20" s="11"/>
      <c r="C20" s="11"/>
      <c r="D20" s="10"/>
      <c r="E20" s="10"/>
      <c r="F20" s="10"/>
      <c r="G20" s="10"/>
      <c r="H20" s="11"/>
      <c r="I20" s="11"/>
      <c r="J20" s="11"/>
      <c r="K20" s="12"/>
    </row>
    <row r="21" spans="1:11" ht="21.75" customHeight="1" x14ac:dyDescent="0.3">
      <c r="A21" s="9">
        <v>15</v>
      </c>
      <c r="B21" s="11"/>
      <c r="C21" s="11"/>
      <c r="D21" s="10"/>
      <c r="E21" s="10"/>
      <c r="F21" s="10"/>
      <c r="G21" s="10"/>
      <c r="H21" s="11"/>
      <c r="I21" s="11"/>
      <c r="J21" s="11"/>
      <c r="K21" s="12"/>
    </row>
    <row r="22" spans="1:11" ht="21.75" customHeight="1" x14ac:dyDescent="0.3">
      <c r="A22" s="9">
        <v>16</v>
      </c>
      <c r="B22" s="11"/>
      <c r="C22" s="11"/>
      <c r="D22" s="10"/>
      <c r="E22" s="10"/>
      <c r="F22" s="10"/>
      <c r="G22" s="10"/>
      <c r="H22" s="11"/>
      <c r="I22" s="11"/>
      <c r="J22" s="11"/>
      <c r="K22" s="12"/>
    </row>
    <row r="23" spans="1:11" ht="21.75" customHeight="1" x14ac:dyDescent="0.3">
      <c r="A23" s="9">
        <v>17</v>
      </c>
      <c r="B23" s="11"/>
      <c r="C23" s="11"/>
      <c r="D23" s="10"/>
      <c r="E23" s="10"/>
      <c r="F23" s="10"/>
      <c r="G23" s="10"/>
      <c r="H23" s="11"/>
      <c r="I23" s="11"/>
      <c r="J23" s="11"/>
      <c r="K23" s="12"/>
    </row>
    <row r="24" spans="1:11" ht="21.75" customHeight="1" x14ac:dyDescent="0.3">
      <c r="A24" s="9">
        <v>18</v>
      </c>
      <c r="B24" s="11"/>
      <c r="C24" s="11"/>
      <c r="D24" s="10"/>
      <c r="E24" s="10"/>
      <c r="F24" s="10"/>
      <c r="G24" s="10"/>
      <c r="H24" s="11"/>
      <c r="I24" s="11"/>
      <c r="J24" s="11"/>
      <c r="K24" s="12"/>
    </row>
    <row r="25" spans="1:11" ht="21.75" customHeight="1" x14ac:dyDescent="0.3">
      <c r="A25" s="9">
        <v>19</v>
      </c>
      <c r="B25" s="11"/>
      <c r="C25" s="11"/>
      <c r="D25" s="10"/>
      <c r="E25" s="10"/>
      <c r="F25" s="10"/>
      <c r="G25" s="10"/>
      <c r="H25" s="11"/>
      <c r="I25" s="11"/>
      <c r="J25" s="11"/>
      <c r="K25" s="12"/>
    </row>
    <row r="26" spans="1:11" ht="21.75" customHeight="1" x14ac:dyDescent="0.3">
      <c r="A26" s="9">
        <v>20</v>
      </c>
      <c r="B26" s="11"/>
      <c r="C26" s="11"/>
      <c r="D26" s="10"/>
      <c r="E26" s="10"/>
      <c r="F26" s="10"/>
      <c r="G26" s="10"/>
      <c r="H26" s="11"/>
      <c r="I26" s="11"/>
      <c r="J26" s="11"/>
      <c r="K26" s="12"/>
    </row>
    <row r="27" spans="1:11" ht="21.75" customHeight="1" x14ac:dyDescent="0.3">
      <c r="A27" s="9">
        <v>21</v>
      </c>
      <c r="B27" s="11"/>
      <c r="C27" s="11"/>
      <c r="D27" s="10"/>
      <c r="E27" s="10"/>
      <c r="F27" s="10"/>
      <c r="G27" s="10"/>
      <c r="H27" s="11"/>
      <c r="I27" s="11"/>
      <c r="J27" s="11"/>
      <c r="K27" s="12"/>
    </row>
    <row r="28" spans="1:11" ht="21.75" customHeight="1" x14ac:dyDescent="0.3">
      <c r="A28" s="9">
        <v>22</v>
      </c>
      <c r="B28" s="11"/>
      <c r="C28" s="11"/>
      <c r="D28" s="10"/>
      <c r="E28" s="10"/>
      <c r="F28" s="10"/>
      <c r="G28" s="10"/>
      <c r="H28" s="11"/>
      <c r="I28" s="11"/>
      <c r="J28" s="11"/>
      <c r="K28" s="12"/>
    </row>
    <row r="29" spans="1:11" ht="21.75" customHeight="1" x14ac:dyDescent="0.3">
      <c r="A29" s="9">
        <v>23</v>
      </c>
      <c r="B29" s="11"/>
      <c r="C29" s="11"/>
      <c r="D29" s="10"/>
      <c r="E29" s="10"/>
      <c r="F29" s="10"/>
      <c r="G29" s="10"/>
      <c r="H29" s="11"/>
      <c r="I29" s="11"/>
      <c r="J29" s="11"/>
      <c r="K29" s="12"/>
    </row>
    <row r="30" spans="1:11" ht="21.75" customHeight="1" x14ac:dyDescent="0.3">
      <c r="A30" s="9">
        <v>24</v>
      </c>
      <c r="B30" s="11"/>
      <c r="C30" s="11"/>
      <c r="D30" s="10"/>
      <c r="E30" s="10"/>
      <c r="F30" s="10"/>
      <c r="G30" s="10"/>
      <c r="H30" s="11"/>
      <c r="I30" s="11"/>
      <c r="J30" s="11"/>
      <c r="K30" s="12"/>
    </row>
    <row r="31" spans="1:11" ht="21.75" customHeight="1" thickBot="1" x14ac:dyDescent="0.35">
      <c r="A31" s="13">
        <v>25</v>
      </c>
      <c r="B31" s="14"/>
      <c r="C31" s="14"/>
      <c r="D31" s="15"/>
      <c r="E31" s="15"/>
      <c r="F31" s="15"/>
      <c r="G31" s="15"/>
      <c r="H31" s="14"/>
      <c r="I31" s="14"/>
      <c r="J31" s="14"/>
      <c r="K31" s="16"/>
    </row>
  </sheetData>
  <mergeCells count="10">
    <mergeCell ref="A1:K1"/>
    <mergeCell ref="A3:B3"/>
    <mergeCell ref="I3:K3"/>
    <mergeCell ref="A4:A5"/>
    <mergeCell ref="B4:B5"/>
    <mergeCell ref="C4:E4"/>
    <mergeCell ref="G4:G5"/>
    <mergeCell ref="H4:J4"/>
    <mergeCell ref="K4:K5"/>
    <mergeCell ref="F4:F5"/>
  </mergeCells>
  <phoneticPr fontId="1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workbookViewId="0">
      <selection activeCell="G13" sqref="G13"/>
    </sheetView>
  </sheetViews>
  <sheetFormatPr defaultRowHeight="16.5" x14ac:dyDescent="0.3"/>
  <cols>
    <col min="3" max="11" width="14.875" customWidth="1"/>
  </cols>
  <sheetData>
    <row r="1" spans="1:11" ht="32.25" customHeight="1" x14ac:dyDescent="0.3">
      <c r="A1" s="131" t="s">
        <v>46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</row>
    <row r="2" spans="1:11" ht="20.25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27" thickBot="1" x14ac:dyDescent="0.35">
      <c r="A3" s="132" t="s">
        <v>20</v>
      </c>
      <c r="B3" s="132"/>
      <c r="C3" s="1"/>
      <c r="D3" s="1"/>
      <c r="E3" s="1"/>
      <c r="F3" s="1"/>
      <c r="G3" s="1"/>
      <c r="H3" s="1"/>
      <c r="I3" s="133" t="s">
        <v>21</v>
      </c>
      <c r="J3" s="133"/>
      <c r="K3" s="133"/>
    </row>
    <row r="4" spans="1:11" ht="23.25" customHeight="1" x14ac:dyDescent="0.3">
      <c r="A4" s="134" t="s">
        <v>22</v>
      </c>
      <c r="B4" s="136" t="s">
        <v>23</v>
      </c>
      <c r="C4" s="138" t="s">
        <v>24</v>
      </c>
      <c r="D4" s="139"/>
      <c r="E4" s="140"/>
      <c r="F4" s="146" t="s">
        <v>81</v>
      </c>
      <c r="G4" s="141" t="s">
        <v>47</v>
      </c>
      <c r="H4" s="136" t="s">
        <v>26</v>
      </c>
      <c r="I4" s="136"/>
      <c r="J4" s="136"/>
      <c r="K4" s="142" t="s">
        <v>27</v>
      </c>
    </row>
    <row r="5" spans="1:11" ht="23.25" customHeight="1" thickBot="1" x14ac:dyDescent="0.35">
      <c r="A5" s="135"/>
      <c r="B5" s="137"/>
      <c r="C5" s="17" t="s">
        <v>28</v>
      </c>
      <c r="D5" s="17" t="s">
        <v>29</v>
      </c>
      <c r="E5" s="17" t="s">
        <v>30</v>
      </c>
      <c r="F5" s="147"/>
      <c r="G5" s="137"/>
      <c r="H5" s="17" t="s">
        <v>3</v>
      </c>
      <c r="I5" s="17" t="s">
        <v>31</v>
      </c>
      <c r="J5" s="17" t="s">
        <v>4</v>
      </c>
      <c r="K5" s="143"/>
    </row>
    <row r="6" spans="1:11" ht="23.25" customHeight="1" x14ac:dyDescent="0.3">
      <c r="A6" s="5" t="s">
        <v>3</v>
      </c>
      <c r="B6" s="6"/>
      <c r="C6" s="6"/>
      <c r="D6" s="7">
        <f>COUNTA(D7:D31)</f>
        <v>1</v>
      </c>
      <c r="E6" s="7"/>
      <c r="F6" s="7"/>
      <c r="G6" s="7">
        <f t="shared" ref="G6:J6" si="0">COUNTA(G7:G31)</f>
        <v>0</v>
      </c>
      <c r="H6" s="6">
        <f t="shared" si="0"/>
        <v>0</v>
      </c>
      <c r="I6" s="6">
        <f t="shared" si="0"/>
        <v>0</v>
      </c>
      <c r="J6" s="6">
        <f t="shared" si="0"/>
        <v>0</v>
      </c>
      <c r="K6" s="8"/>
    </row>
    <row r="7" spans="1:11" ht="23.25" customHeight="1" x14ac:dyDescent="0.3">
      <c r="A7" s="9">
        <v>1</v>
      </c>
      <c r="B7" s="10" t="s">
        <v>32</v>
      </c>
      <c r="C7" s="10" t="s">
        <v>33</v>
      </c>
      <c r="D7" s="10">
        <v>0</v>
      </c>
      <c r="E7" s="10"/>
      <c r="F7" s="10"/>
      <c r="G7" s="10"/>
      <c r="H7" s="11"/>
      <c r="I7" s="11"/>
      <c r="J7" s="11"/>
      <c r="K7" s="12"/>
    </row>
    <row r="8" spans="1:11" ht="23.25" customHeight="1" x14ac:dyDescent="0.3">
      <c r="A8" s="9">
        <v>2</v>
      </c>
      <c r="B8" s="11"/>
      <c r="C8" s="11"/>
      <c r="D8" s="10"/>
      <c r="E8" s="10"/>
      <c r="F8" s="10"/>
      <c r="G8" s="10"/>
      <c r="H8" s="11"/>
      <c r="I8" s="11"/>
      <c r="J8" s="11"/>
      <c r="K8" s="12"/>
    </row>
    <row r="9" spans="1:11" ht="23.25" customHeight="1" x14ac:dyDescent="0.3">
      <c r="A9" s="9">
        <v>3</v>
      </c>
      <c r="B9" s="11"/>
      <c r="C9" s="11"/>
      <c r="D9" s="10"/>
      <c r="E9" s="10"/>
      <c r="F9" s="10"/>
      <c r="G9" s="10"/>
      <c r="H9" s="11"/>
      <c r="I9" s="11"/>
      <c r="J9" s="11"/>
      <c r="K9" s="12"/>
    </row>
    <row r="10" spans="1:11" ht="23.25" customHeight="1" x14ac:dyDescent="0.3">
      <c r="A10" s="9">
        <v>4</v>
      </c>
      <c r="B10" s="11"/>
      <c r="C10" s="11"/>
      <c r="D10" s="10"/>
      <c r="E10" s="10"/>
      <c r="F10" s="10"/>
      <c r="G10" s="10"/>
      <c r="H10" s="11"/>
      <c r="I10" s="11"/>
      <c r="J10" s="11"/>
      <c r="K10" s="12"/>
    </row>
    <row r="11" spans="1:11" ht="23.25" customHeight="1" x14ac:dyDescent="0.3">
      <c r="A11" s="9">
        <v>5</v>
      </c>
      <c r="B11" s="11"/>
      <c r="C11" s="11"/>
      <c r="D11" s="10"/>
      <c r="E11" s="10"/>
      <c r="F11" s="10"/>
      <c r="G11" s="10"/>
      <c r="H11" s="11"/>
      <c r="I11" s="11"/>
      <c r="J11" s="11"/>
      <c r="K11" s="12"/>
    </row>
    <row r="12" spans="1:11" ht="23.25" customHeight="1" x14ac:dyDescent="0.3">
      <c r="A12" s="9">
        <v>6</v>
      </c>
      <c r="B12" s="11"/>
      <c r="C12" s="11"/>
      <c r="D12" s="10"/>
      <c r="E12" s="10"/>
      <c r="F12" s="10"/>
      <c r="G12" s="10"/>
      <c r="H12" s="11"/>
      <c r="I12" s="11"/>
      <c r="J12" s="11"/>
      <c r="K12" s="12"/>
    </row>
    <row r="13" spans="1:11" ht="23.25" customHeight="1" x14ac:dyDescent="0.3">
      <c r="A13" s="9">
        <v>7</v>
      </c>
      <c r="B13" s="11"/>
      <c r="C13" s="11"/>
      <c r="D13" s="10"/>
      <c r="E13" s="10"/>
      <c r="F13" s="10"/>
      <c r="G13" s="10"/>
      <c r="H13" s="11"/>
      <c r="I13" s="11"/>
      <c r="J13" s="11"/>
      <c r="K13" s="12"/>
    </row>
    <row r="14" spans="1:11" ht="23.25" customHeight="1" x14ac:dyDescent="0.3">
      <c r="A14" s="9">
        <v>8</v>
      </c>
      <c r="B14" s="11"/>
      <c r="C14" s="11"/>
      <c r="D14" s="10"/>
      <c r="E14" s="10"/>
      <c r="F14" s="10"/>
      <c r="G14" s="10"/>
      <c r="H14" s="11"/>
      <c r="I14" s="11"/>
      <c r="J14" s="11"/>
      <c r="K14" s="12"/>
    </row>
    <row r="15" spans="1:11" ht="23.25" customHeight="1" x14ac:dyDescent="0.3">
      <c r="A15" s="9">
        <v>9</v>
      </c>
      <c r="B15" s="11"/>
      <c r="C15" s="11"/>
      <c r="D15" s="10"/>
      <c r="E15" s="10"/>
      <c r="F15" s="10"/>
      <c r="G15" s="10"/>
      <c r="H15" s="11"/>
      <c r="I15" s="11"/>
      <c r="J15" s="11"/>
      <c r="K15" s="12"/>
    </row>
    <row r="16" spans="1:11" ht="23.25" customHeight="1" x14ac:dyDescent="0.3">
      <c r="A16" s="9">
        <v>10</v>
      </c>
      <c r="B16" s="11"/>
      <c r="C16" s="11"/>
      <c r="D16" s="10"/>
      <c r="E16" s="10"/>
      <c r="F16" s="10"/>
      <c r="G16" s="10"/>
      <c r="H16" s="11"/>
      <c r="I16" s="11"/>
      <c r="J16" s="11"/>
      <c r="K16" s="12"/>
    </row>
    <row r="17" spans="1:11" ht="23.25" customHeight="1" x14ac:dyDescent="0.3">
      <c r="A17" s="9">
        <v>11</v>
      </c>
      <c r="B17" s="11"/>
      <c r="C17" s="11"/>
      <c r="D17" s="10"/>
      <c r="E17" s="10"/>
      <c r="F17" s="10"/>
      <c r="G17" s="10"/>
      <c r="H17" s="11"/>
      <c r="I17" s="11"/>
      <c r="J17" s="11"/>
      <c r="K17" s="12"/>
    </row>
    <row r="18" spans="1:11" ht="23.25" customHeight="1" x14ac:dyDescent="0.3">
      <c r="A18" s="9">
        <v>12</v>
      </c>
      <c r="B18" s="11"/>
      <c r="C18" s="11"/>
      <c r="D18" s="10"/>
      <c r="E18" s="10"/>
      <c r="F18" s="10"/>
      <c r="G18" s="10"/>
      <c r="H18" s="11"/>
      <c r="I18" s="11"/>
      <c r="J18" s="11"/>
      <c r="K18" s="12"/>
    </row>
    <row r="19" spans="1:11" ht="23.25" customHeight="1" x14ac:dyDescent="0.3">
      <c r="A19" s="9">
        <v>13</v>
      </c>
      <c r="B19" s="11"/>
      <c r="C19" s="11"/>
      <c r="D19" s="10"/>
      <c r="E19" s="10"/>
      <c r="F19" s="10"/>
      <c r="G19" s="10"/>
      <c r="H19" s="11"/>
      <c r="I19" s="11"/>
      <c r="J19" s="11"/>
      <c r="K19" s="12"/>
    </row>
    <row r="20" spans="1:11" ht="23.25" customHeight="1" x14ac:dyDescent="0.3">
      <c r="A20" s="9">
        <v>14</v>
      </c>
      <c r="B20" s="11"/>
      <c r="C20" s="11"/>
      <c r="D20" s="10"/>
      <c r="E20" s="10"/>
      <c r="F20" s="10"/>
      <c r="G20" s="10"/>
      <c r="H20" s="11"/>
      <c r="I20" s="11"/>
      <c r="J20" s="11"/>
      <c r="K20" s="12"/>
    </row>
    <row r="21" spans="1:11" ht="23.25" customHeight="1" x14ac:dyDescent="0.3">
      <c r="A21" s="9">
        <v>15</v>
      </c>
      <c r="B21" s="11"/>
      <c r="C21" s="11"/>
      <c r="D21" s="10"/>
      <c r="E21" s="10"/>
      <c r="F21" s="10"/>
      <c r="G21" s="10"/>
      <c r="H21" s="11"/>
      <c r="I21" s="11"/>
      <c r="J21" s="11"/>
      <c r="K21" s="12"/>
    </row>
    <row r="22" spans="1:11" ht="23.25" customHeight="1" x14ac:dyDescent="0.3">
      <c r="A22" s="9">
        <v>16</v>
      </c>
      <c r="B22" s="11"/>
      <c r="C22" s="11"/>
      <c r="D22" s="10"/>
      <c r="E22" s="10"/>
      <c r="F22" s="10"/>
      <c r="G22" s="10"/>
      <c r="H22" s="11"/>
      <c r="I22" s="11"/>
      <c r="J22" s="11"/>
      <c r="K22" s="12"/>
    </row>
    <row r="23" spans="1:11" ht="23.25" customHeight="1" x14ac:dyDescent="0.3">
      <c r="A23" s="9">
        <v>17</v>
      </c>
      <c r="B23" s="11"/>
      <c r="C23" s="11"/>
      <c r="D23" s="10"/>
      <c r="E23" s="10"/>
      <c r="F23" s="10"/>
      <c r="G23" s="10"/>
      <c r="H23" s="11"/>
      <c r="I23" s="11"/>
      <c r="J23" s="11"/>
      <c r="K23" s="12"/>
    </row>
    <row r="24" spans="1:11" ht="23.25" customHeight="1" x14ac:dyDescent="0.3">
      <c r="A24" s="9">
        <v>18</v>
      </c>
      <c r="B24" s="11"/>
      <c r="C24" s="11"/>
      <c r="D24" s="10"/>
      <c r="E24" s="10"/>
      <c r="F24" s="10"/>
      <c r="G24" s="10"/>
      <c r="H24" s="11"/>
      <c r="I24" s="11"/>
      <c r="J24" s="11"/>
      <c r="K24" s="12"/>
    </row>
    <row r="25" spans="1:11" ht="23.25" customHeight="1" x14ac:dyDescent="0.3">
      <c r="A25" s="9">
        <v>19</v>
      </c>
      <c r="B25" s="11"/>
      <c r="C25" s="11"/>
      <c r="D25" s="10"/>
      <c r="E25" s="10"/>
      <c r="F25" s="10"/>
      <c r="G25" s="10"/>
      <c r="H25" s="11"/>
      <c r="I25" s="11"/>
      <c r="J25" s="11"/>
      <c r="K25" s="12"/>
    </row>
    <row r="26" spans="1:11" ht="23.25" customHeight="1" x14ac:dyDescent="0.3">
      <c r="A26" s="9">
        <v>20</v>
      </c>
      <c r="B26" s="11"/>
      <c r="C26" s="11"/>
      <c r="D26" s="10"/>
      <c r="E26" s="10"/>
      <c r="F26" s="10"/>
      <c r="G26" s="10"/>
      <c r="H26" s="11"/>
      <c r="I26" s="11"/>
      <c r="J26" s="11"/>
      <c r="K26" s="12"/>
    </row>
    <row r="27" spans="1:11" ht="23.25" customHeight="1" x14ac:dyDescent="0.3">
      <c r="A27" s="9">
        <v>21</v>
      </c>
      <c r="B27" s="11"/>
      <c r="C27" s="11"/>
      <c r="D27" s="10"/>
      <c r="E27" s="10"/>
      <c r="F27" s="10"/>
      <c r="G27" s="10"/>
      <c r="H27" s="11"/>
      <c r="I27" s="11"/>
      <c r="J27" s="11"/>
      <c r="K27" s="12"/>
    </row>
    <row r="28" spans="1:11" ht="23.25" customHeight="1" x14ac:dyDescent="0.3">
      <c r="A28" s="9">
        <v>22</v>
      </c>
      <c r="B28" s="11"/>
      <c r="C28" s="11"/>
      <c r="D28" s="10"/>
      <c r="E28" s="10"/>
      <c r="F28" s="10"/>
      <c r="G28" s="10"/>
      <c r="H28" s="11"/>
      <c r="I28" s="11"/>
      <c r="J28" s="11"/>
      <c r="K28" s="12"/>
    </row>
    <row r="29" spans="1:11" ht="23.25" customHeight="1" x14ac:dyDescent="0.3">
      <c r="A29" s="9">
        <v>23</v>
      </c>
      <c r="B29" s="11"/>
      <c r="C29" s="11"/>
      <c r="D29" s="10"/>
      <c r="E29" s="10"/>
      <c r="F29" s="10"/>
      <c r="G29" s="10"/>
      <c r="H29" s="11"/>
      <c r="I29" s="11"/>
      <c r="J29" s="11"/>
      <c r="K29" s="12"/>
    </row>
    <row r="30" spans="1:11" ht="23.25" customHeight="1" x14ac:dyDescent="0.3">
      <c r="A30" s="9">
        <v>24</v>
      </c>
      <c r="B30" s="11"/>
      <c r="C30" s="11"/>
      <c r="D30" s="10"/>
      <c r="E30" s="10"/>
      <c r="F30" s="10"/>
      <c r="G30" s="10"/>
      <c r="H30" s="11"/>
      <c r="I30" s="11"/>
      <c r="J30" s="11"/>
      <c r="K30" s="12"/>
    </row>
    <row r="31" spans="1:11" ht="23.25" customHeight="1" thickBot="1" x14ac:dyDescent="0.35">
      <c r="A31" s="13">
        <v>25</v>
      </c>
      <c r="B31" s="14"/>
      <c r="C31" s="14"/>
      <c r="D31" s="15"/>
      <c r="E31" s="15"/>
      <c r="F31" s="15"/>
      <c r="G31" s="15"/>
      <c r="H31" s="14"/>
      <c r="I31" s="14"/>
      <c r="J31" s="14"/>
      <c r="K31" s="16"/>
    </row>
  </sheetData>
  <mergeCells count="10">
    <mergeCell ref="A1:K1"/>
    <mergeCell ref="A3:B3"/>
    <mergeCell ref="I3:K3"/>
    <mergeCell ref="A4:A5"/>
    <mergeCell ref="B4:B5"/>
    <mergeCell ref="C4:E4"/>
    <mergeCell ref="G4:G5"/>
    <mergeCell ref="H4:J4"/>
    <mergeCell ref="K4:K5"/>
    <mergeCell ref="F4:F5"/>
  </mergeCells>
  <phoneticPr fontId="1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workbookViewId="0">
      <selection activeCell="L21" sqref="L21"/>
    </sheetView>
  </sheetViews>
  <sheetFormatPr defaultRowHeight="16.5" x14ac:dyDescent="0.3"/>
  <cols>
    <col min="3" max="10" width="15.125" customWidth="1"/>
  </cols>
  <sheetData>
    <row r="1" spans="1:10" ht="30" customHeight="1" x14ac:dyDescent="0.3">
      <c r="A1" s="131" t="s">
        <v>48</v>
      </c>
      <c r="B1" s="131"/>
      <c r="C1" s="131"/>
      <c r="D1" s="131"/>
      <c r="E1" s="131"/>
      <c r="F1" s="131"/>
      <c r="G1" s="131"/>
      <c r="H1" s="131"/>
      <c r="I1" s="131"/>
      <c r="J1" s="131"/>
    </row>
    <row r="2" spans="1:10" ht="20.25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27" thickBot="1" x14ac:dyDescent="0.35">
      <c r="A3" s="132" t="s">
        <v>20</v>
      </c>
      <c r="B3" s="132"/>
      <c r="C3" s="1"/>
      <c r="D3" s="1"/>
      <c r="E3" s="1"/>
      <c r="F3" s="1"/>
      <c r="G3" s="1"/>
      <c r="H3" s="133" t="s">
        <v>21</v>
      </c>
      <c r="I3" s="133"/>
      <c r="J3" s="133"/>
    </row>
    <row r="4" spans="1:10" ht="22.5" customHeight="1" x14ac:dyDescent="0.3">
      <c r="A4" s="134" t="s">
        <v>22</v>
      </c>
      <c r="B4" s="136" t="s">
        <v>23</v>
      </c>
      <c r="C4" s="138" t="s">
        <v>24</v>
      </c>
      <c r="D4" s="139"/>
      <c r="E4" s="140"/>
      <c r="F4" s="141" t="s">
        <v>49</v>
      </c>
      <c r="G4" s="136" t="s">
        <v>26</v>
      </c>
      <c r="H4" s="136"/>
      <c r="I4" s="136"/>
      <c r="J4" s="142" t="s">
        <v>27</v>
      </c>
    </row>
    <row r="5" spans="1:10" ht="22.5" customHeight="1" thickBot="1" x14ac:dyDescent="0.35">
      <c r="A5" s="135"/>
      <c r="B5" s="137"/>
      <c r="C5" s="17" t="s">
        <v>28</v>
      </c>
      <c r="D5" s="17" t="s">
        <v>29</v>
      </c>
      <c r="E5" s="17" t="s">
        <v>30</v>
      </c>
      <c r="F5" s="137"/>
      <c r="G5" s="17" t="s">
        <v>3</v>
      </c>
      <c r="H5" s="17" t="s">
        <v>31</v>
      </c>
      <c r="I5" s="17" t="s">
        <v>4</v>
      </c>
      <c r="J5" s="143"/>
    </row>
    <row r="6" spans="1:10" ht="22.5" customHeight="1" x14ac:dyDescent="0.3">
      <c r="A6" s="5" t="s">
        <v>3</v>
      </c>
      <c r="B6" s="6"/>
      <c r="C6" s="6"/>
      <c r="D6" s="7">
        <f>COUNTA(D7:D31)</f>
        <v>1</v>
      </c>
      <c r="E6" s="7"/>
      <c r="F6" s="7">
        <f t="shared" ref="F6:I6" si="0">COUNTA(F7:F31)</f>
        <v>0</v>
      </c>
      <c r="G6" s="6">
        <f t="shared" si="0"/>
        <v>0</v>
      </c>
      <c r="H6" s="6">
        <f t="shared" si="0"/>
        <v>0</v>
      </c>
      <c r="I6" s="6">
        <f t="shared" si="0"/>
        <v>0</v>
      </c>
      <c r="J6" s="8"/>
    </row>
    <row r="7" spans="1:10" ht="22.5" customHeight="1" x14ac:dyDescent="0.3">
      <c r="A7" s="9">
        <v>1</v>
      </c>
      <c r="B7" s="10" t="s">
        <v>32</v>
      </c>
      <c r="C7" s="10" t="s">
        <v>33</v>
      </c>
      <c r="D7" s="10">
        <v>0</v>
      </c>
      <c r="E7" s="10"/>
      <c r="F7" s="10"/>
      <c r="G7" s="11"/>
      <c r="H7" s="11"/>
      <c r="I7" s="11"/>
      <c r="J7" s="12"/>
    </row>
    <row r="8" spans="1:10" ht="22.5" customHeight="1" x14ac:dyDescent="0.3">
      <c r="A8" s="9">
        <v>2</v>
      </c>
      <c r="B8" s="11"/>
      <c r="C8" s="11"/>
      <c r="D8" s="10"/>
      <c r="E8" s="10"/>
      <c r="F8" s="10"/>
      <c r="G8" s="11"/>
      <c r="H8" s="11"/>
      <c r="I8" s="11"/>
      <c r="J8" s="12"/>
    </row>
    <row r="9" spans="1:10" ht="22.5" customHeight="1" x14ac:dyDescent="0.3">
      <c r="A9" s="9">
        <v>3</v>
      </c>
      <c r="B9" s="11"/>
      <c r="C9" s="11"/>
      <c r="D9" s="10"/>
      <c r="E9" s="10"/>
      <c r="F9" s="10"/>
      <c r="G9" s="11"/>
      <c r="H9" s="11"/>
      <c r="I9" s="11"/>
      <c r="J9" s="12"/>
    </row>
    <row r="10" spans="1:10" ht="22.5" customHeight="1" x14ac:dyDescent="0.3">
      <c r="A10" s="9">
        <v>4</v>
      </c>
      <c r="B10" s="11"/>
      <c r="C10" s="11"/>
      <c r="D10" s="10"/>
      <c r="E10" s="10"/>
      <c r="F10" s="10"/>
      <c r="G10" s="11"/>
      <c r="H10" s="11"/>
      <c r="I10" s="11"/>
      <c r="J10" s="12"/>
    </row>
    <row r="11" spans="1:10" ht="22.5" customHeight="1" x14ac:dyDescent="0.3">
      <c r="A11" s="9">
        <v>5</v>
      </c>
      <c r="B11" s="11"/>
      <c r="C11" s="11"/>
      <c r="D11" s="10"/>
      <c r="E11" s="10"/>
      <c r="F11" s="10"/>
      <c r="G11" s="11"/>
      <c r="H11" s="11"/>
      <c r="I11" s="11"/>
      <c r="J11" s="12"/>
    </row>
    <row r="12" spans="1:10" ht="22.5" customHeight="1" x14ac:dyDescent="0.3">
      <c r="A12" s="9">
        <v>6</v>
      </c>
      <c r="B12" s="11"/>
      <c r="C12" s="11"/>
      <c r="D12" s="10"/>
      <c r="E12" s="10"/>
      <c r="F12" s="10"/>
      <c r="G12" s="11"/>
      <c r="H12" s="11"/>
      <c r="I12" s="11"/>
      <c r="J12" s="12"/>
    </row>
    <row r="13" spans="1:10" ht="22.5" customHeight="1" x14ac:dyDescent="0.3">
      <c r="A13" s="9">
        <v>7</v>
      </c>
      <c r="B13" s="11"/>
      <c r="C13" s="11"/>
      <c r="D13" s="10"/>
      <c r="E13" s="10"/>
      <c r="F13" s="10"/>
      <c r="G13" s="11"/>
      <c r="H13" s="11"/>
      <c r="I13" s="11"/>
      <c r="J13" s="12"/>
    </row>
    <row r="14" spans="1:10" ht="22.5" customHeight="1" x14ac:dyDescent="0.3">
      <c r="A14" s="9">
        <v>8</v>
      </c>
      <c r="B14" s="11"/>
      <c r="C14" s="11"/>
      <c r="D14" s="10"/>
      <c r="E14" s="10"/>
      <c r="F14" s="10"/>
      <c r="G14" s="11"/>
      <c r="H14" s="11"/>
      <c r="I14" s="11"/>
      <c r="J14" s="12"/>
    </row>
    <row r="15" spans="1:10" ht="22.5" customHeight="1" x14ac:dyDescent="0.3">
      <c r="A15" s="9">
        <v>9</v>
      </c>
      <c r="B15" s="11"/>
      <c r="C15" s="11"/>
      <c r="D15" s="10"/>
      <c r="E15" s="10"/>
      <c r="F15" s="10"/>
      <c r="G15" s="11"/>
      <c r="H15" s="11"/>
      <c r="I15" s="11"/>
      <c r="J15" s="12"/>
    </row>
    <row r="16" spans="1:10" ht="22.5" customHeight="1" x14ac:dyDescent="0.3">
      <c r="A16" s="9">
        <v>10</v>
      </c>
      <c r="B16" s="11"/>
      <c r="C16" s="11"/>
      <c r="D16" s="10"/>
      <c r="E16" s="10"/>
      <c r="F16" s="10"/>
      <c r="G16" s="11"/>
      <c r="H16" s="11"/>
      <c r="I16" s="11"/>
      <c r="J16" s="12"/>
    </row>
    <row r="17" spans="1:10" ht="22.5" customHeight="1" x14ac:dyDescent="0.3">
      <c r="A17" s="9">
        <v>11</v>
      </c>
      <c r="B17" s="11"/>
      <c r="C17" s="11"/>
      <c r="D17" s="10"/>
      <c r="E17" s="10"/>
      <c r="F17" s="10"/>
      <c r="G17" s="11"/>
      <c r="H17" s="11"/>
      <c r="I17" s="11"/>
      <c r="J17" s="12"/>
    </row>
    <row r="18" spans="1:10" ht="22.5" customHeight="1" x14ac:dyDescent="0.3">
      <c r="A18" s="9">
        <v>12</v>
      </c>
      <c r="B18" s="11"/>
      <c r="C18" s="11"/>
      <c r="D18" s="10"/>
      <c r="E18" s="10"/>
      <c r="F18" s="10"/>
      <c r="G18" s="11"/>
      <c r="H18" s="11"/>
      <c r="I18" s="11"/>
      <c r="J18" s="12"/>
    </row>
    <row r="19" spans="1:10" ht="22.5" customHeight="1" x14ac:dyDescent="0.3">
      <c r="A19" s="9">
        <v>13</v>
      </c>
      <c r="B19" s="11"/>
      <c r="C19" s="11"/>
      <c r="D19" s="10"/>
      <c r="E19" s="10"/>
      <c r="F19" s="10"/>
      <c r="G19" s="11"/>
      <c r="H19" s="11"/>
      <c r="I19" s="11"/>
      <c r="J19" s="12"/>
    </row>
    <row r="20" spans="1:10" ht="22.5" customHeight="1" x14ac:dyDescent="0.3">
      <c r="A20" s="9">
        <v>14</v>
      </c>
      <c r="B20" s="11"/>
      <c r="C20" s="11"/>
      <c r="D20" s="10"/>
      <c r="E20" s="10"/>
      <c r="F20" s="10"/>
      <c r="G20" s="11"/>
      <c r="H20" s="11"/>
      <c r="I20" s="11"/>
      <c r="J20" s="12"/>
    </row>
    <row r="21" spans="1:10" ht="22.5" customHeight="1" x14ac:dyDescent="0.3">
      <c r="A21" s="9">
        <v>15</v>
      </c>
      <c r="B21" s="11"/>
      <c r="C21" s="11"/>
      <c r="D21" s="10"/>
      <c r="E21" s="10"/>
      <c r="F21" s="10"/>
      <c r="G21" s="11"/>
      <c r="H21" s="11"/>
      <c r="I21" s="11"/>
      <c r="J21" s="12"/>
    </row>
    <row r="22" spans="1:10" ht="22.5" customHeight="1" x14ac:dyDescent="0.3">
      <c r="A22" s="9">
        <v>16</v>
      </c>
      <c r="B22" s="11"/>
      <c r="C22" s="11"/>
      <c r="D22" s="10"/>
      <c r="E22" s="10"/>
      <c r="F22" s="10"/>
      <c r="G22" s="11"/>
      <c r="H22" s="11"/>
      <c r="I22" s="11"/>
      <c r="J22" s="12"/>
    </row>
    <row r="23" spans="1:10" ht="22.5" customHeight="1" x14ac:dyDescent="0.3">
      <c r="A23" s="9">
        <v>17</v>
      </c>
      <c r="B23" s="11"/>
      <c r="C23" s="11"/>
      <c r="D23" s="10"/>
      <c r="E23" s="10"/>
      <c r="F23" s="10"/>
      <c r="G23" s="11"/>
      <c r="H23" s="11"/>
      <c r="I23" s="11"/>
      <c r="J23" s="12"/>
    </row>
    <row r="24" spans="1:10" ht="22.5" customHeight="1" x14ac:dyDescent="0.3">
      <c r="A24" s="9">
        <v>18</v>
      </c>
      <c r="B24" s="11"/>
      <c r="C24" s="11"/>
      <c r="D24" s="10"/>
      <c r="E24" s="10"/>
      <c r="F24" s="10"/>
      <c r="G24" s="11"/>
      <c r="H24" s="11"/>
      <c r="I24" s="11"/>
      <c r="J24" s="12"/>
    </row>
    <row r="25" spans="1:10" ht="22.5" customHeight="1" x14ac:dyDescent="0.3">
      <c r="A25" s="9">
        <v>19</v>
      </c>
      <c r="B25" s="11"/>
      <c r="C25" s="11"/>
      <c r="D25" s="10"/>
      <c r="E25" s="10"/>
      <c r="F25" s="10"/>
      <c r="G25" s="11"/>
      <c r="H25" s="11"/>
      <c r="I25" s="11"/>
      <c r="J25" s="12"/>
    </row>
    <row r="26" spans="1:10" ht="22.5" customHeight="1" x14ac:dyDescent="0.3">
      <c r="A26" s="9">
        <v>20</v>
      </c>
      <c r="B26" s="11"/>
      <c r="C26" s="11"/>
      <c r="D26" s="10"/>
      <c r="E26" s="10"/>
      <c r="F26" s="10"/>
      <c r="G26" s="11"/>
      <c r="H26" s="11"/>
      <c r="I26" s="11"/>
      <c r="J26" s="12"/>
    </row>
    <row r="27" spans="1:10" ht="22.5" customHeight="1" x14ac:dyDescent="0.3">
      <c r="A27" s="9">
        <v>21</v>
      </c>
      <c r="B27" s="11"/>
      <c r="C27" s="11"/>
      <c r="D27" s="10"/>
      <c r="E27" s="10"/>
      <c r="F27" s="10"/>
      <c r="G27" s="11"/>
      <c r="H27" s="11"/>
      <c r="I27" s="11"/>
      <c r="J27" s="12"/>
    </row>
    <row r="28" spans="1:10" ht="22.5" customHeight="1" x14ac:dyDescent="0.3">
      <c r="A28" s="9">
        <v>22</v>
      </c>
      <c r="B28" s="11"/>
      <c r="C28" s="11"/>
      <c r="D28" s="10"/>
      <c r="E28" s="10"/>
      <c r="F28" s="10"/>
      <c r="G28" s="11"/>
      <c r="H28" s="11"/>
      <c r="I28" s="11"/>
      <c r="J28" s="12"/>
    </row>
    <row r="29" spans="1:10" ht="22.5" customHeight="1" x14ac:dyDescent="0.3">
      <c r="A29" s="9">
        <v>23</v>
      </c>
      <c r="B29" s="11"/>
      <c r="C29" s="11"/>
      <c r="D29" s="10"/>
      <c r="E29" s="10"/>
      <c r="F29" s="10"/>
      <c r="G29" s="11"/>
      <c r="H29" s="11"/>
      <c r="I29" s="11"/>
      <c r="J29" s="12"/>
    </row>
    <row r="30" spans="1:10" ht="22.5" customHeight="1" x14ac:dyDescent="0.3">
      <c r="A30" s="9">
        <v>24</v>
      </c>
      <c r="B30" s="11"/>
      <c r="C30" s="11"/>
      <c r="D30" s="10"/>
      <c r="E30" s="10"/>
      <c r="F30" s="10"/>
      <c r="G30" s="11"/>
      <c r="H30" s="11"/>
      <c r="I30" s="11"/>
      <c r="J30" s="12"/>
    </row>
    <row r="31" spans="1:10" ht="22.5" customHeight="1" thickBot="1" x14ac:dyDescent="0.35">
      <c r="A31" s="13">
        <v>25</v>
      </c>
      <c r="B31" s="14"/>
      <c r="C31" s="14"/>
      <c r="D31" s="15"/>
      <c r="E31" s="15"/>
      <c r="F31" s="15"/>
      <c r="G31" s="14"/>
      <c r="H31" s="14"/>
      <c r="I31" s="14"/>
      <c r="J31" s="16"/>
    </row>
  </sheetData>
  <mergeCells count="9">
    <mergeCell ref="A1:J1"/>
    <mergeCell ref="A3:B3"/>
    <mergeCell ref="H3:J3"/>
    <mergeCell ref="A4:A5"/>
    <mergeCell ref="B4:B5"/>
    <mergeCell ref="C4:E4"/>
    <mergeCell ref="F4:F5"/>
    <mergeCell ref="G4:I4"/>
    <mergeCell ref="J4:J5"/>
  </mergeCells>
  <phoneticPr fontId="1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workbookViewId="0">
      <selection activeCell="F4" sqref="F4:F5"/>
    </sheetView>
  </sheetViews>
  <sheetFormatPr defaultRowHeight="16.5" x14ac:dyDescent="0.3"/>
  <cols>
    <col min="3" max="11" width="14.75" customWidth="1"/>
  </cols>
  <sheetData>
    <row r="1" spans="1:11" ht="31.5" customHeight="1" x14ac:dyDescent="0.3">
      <c r="A1" s="131" t="s">
        <v>50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</row>
    <row r="2" spans="1:11" ht="20.25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27" thickBot="1" x14ac:dyDescent="0.35">
      <c r="A3" s="132" t="s">
        <v>20</v>
      </c>
      <c r="B3" s="132"/>
      <c r="C3" s="1"/>
      <c r="D3" s="1"/>
      <c r="E3" s="1"/>
      <c r="F3" s="1"/>
      <c r="G3" s="1"/>
      <c r="H3" s="1"/>
      <c r="I3" s="133" t="s">
        <v>21</v>
      </c>
      <c r="J3" s="133"/>
      <c r="K3" s="133"/>
    </row>
    <row r="4" spans="1:11" ht="23.25" customHeight="1" x14ac:dyDescent="0.3">
      <c r="A4" s="134" t="s">
        <v>22</v>
      </c>
      <c r="B4" s="136" t="s">
        <v>23</v>
      </c>
      <c r="C4" s="138" t="s">
        <v>24</v>
      </c>
      <c r="D4" s="139"/>
      <c r="E4" s="140"/>
      <c r="F4" s="146" t="s">
        <v>82</v>
      </c>
      <c r="G4" s="141" t="s">
        <v>51</v>
      </c>
      <c r="H4" s="136" t="s">
        <v>26</v>
      </c>
      <c r="I4" s="136"/>
      <c r="J4" s="136"/>
      <c r="K4" s="142" t="s">
        <v>27</v>
      </c>
    </row>
    <row r="5" spans="1:11" ht="23.25" customHeight="1" thickBot="1" x14ac:dyDescent="0.35">
      <c r="A5" s="135"/>
      <c r="B5" s="137"/>
      <c r="C5" s="17" t="s">
        <v>28</v>
      </c>
      <c r="D5" s="17" t="s">
        <v>29</v>
      </c>
      <c r="E5" s="17" t="s">
        <v>30</v>
      </c>
      <c r="F5" s="147"/>
      <c r="G5" s="137"/>
      <c r="H5" s="17" t="s">
        <v>3</v>
      </c>
      <c r="I5" s="17" t="s">
        <v>31</v>
      </c>
      <c r="J5" s="17" t="s">
        <v>4</v>
      </c>
      <c r="K5" s="143"/>
    </row>
    <row r="6" spans="1:11" ht="23.25" customHeight="1" x14ac:dyDescent="0.3">
      <c r="A6" s="5" t="s">
        <v>3</v>
      </c>
      <c r="B6" s="6"/>
      <c r="C6" s="6"/>
      <c r="D6" s="7">
        <f>COUNTA(D7:D31)</f>
        <v>1</v>
      </c>
      <c r="E6" s="7"/>
      <c r="F6" s="7"/>
      <c r="G6" s="7">
        <f t="shared" ref="G6:J6" si="0">COUNTA(G7:G31)</f>
        <v>0</v>
      </c>
      <c r="H6" s="6">
        <f t="shared" si="0"/>
        <v>0</v>
      </c>
      <c r="I6" s="6">
        <f t="shared" si="0"/>
        <v>0</v>
      </c>
      <c r="J6" s="6">
        <f t="shared" si="0"/>
        <v>0</v>
      </c>
      <c r="K6" s="8"/>
    </row>
    <row r="7" spans="1:11" ht="23.25" customHeight="1" x14ac:dyDescent="0.3">
      <c r="A7" s="9">
        <v>1</v>
      </c>
      <c r="B7" s="10" t="s">
        <v>32</v>
      </c>
      <c r="C7" s="10" t="s">
        <v>33</v>
      </c>
      <c r="D7" s="10">
        <v>0</v>
      </c>
      <c r="E7" s="10"/>
      <c r="F7" s="10"/>
      <c r="G7" s="10"/>
      <c r="H7" s="11"/>
      <c r="I7" s="11"/>
      <c r="J7" s="11"/>
      <c r="K7" s="12"/>
    </row>
    <row r="8" spans="1:11" ht="23.25" customHeight="1" x14ac:dyDescent="0.3">
      <c r="A8" s="9">
        <v>2</v>
      </c>
      <c r="B8" s="11"/>
      <c r="C8" s="11"/>
      <c r="D8" s="10"/>
      <c r="E8" s="10"/>
      <c r="F8" s="10"/>
      <c r="G8" s="10"/>
      <c r="H8" s="11"/>
      <c r="I8" s="11"/>
      <c r="J8" s="11"/>
      <c r="K8" s="12"/>
    </row>
    <row r="9" spans="1:11" ht="23.25" customHeight="1" x14ac:dyDescent="0.3">
      <c r="A9" s="9">
        <v>3</v>
      </c>
      <c r="B9" s="11"/>
      <c r="C9" s="11"/>
      <c r="D9" s="10"/>
      <c r="E9" s="10"/>
      <c r="F9" s="10"/>
      <c r="G9" s="10"/>
      <c r="H9" s="11"/>
      <c r="I9" s="11"/>
      <c r="J9" s="11"/>
      <c r="K9" s="12"/>
    </row>
    <row r="10" spans="1:11" ht="23.25" customHeight="1" x14ac:dyDescent="0.3">
      <c r="A10" s="9">
        <v>4</v>
      </c>
      <c r="B10" s="11"/>
      <c r="C10" s="11"/>
      <c r="D10" s="10"/>
      <c r="E10" s="10"/>
      <c r="F10" s="10"/>
      <c r="G10" s="10"/>
      <c r="H10" s="11"/>
      <c r="I10" s="11"/>
      <c r="J10" s="11"/>
      <c r="K10" s="12"/>
    </row>
    <row r="11" spans="1:11" ht="23.25" customHeight="1" x14ac:dyDescent="0.3">
      <c r="A11" s="9">
        <v>5</v>
      </c>
      <c r="B11" s="11"/>
      <c r="C11" s="11"/>
      <c r="D11" s="10"/>
      <c r="E11" s="10"/>
      <c r="F11" s="10"/>
      <c r="G11" s="10"/>
      <c r="H11" s="11"/>
      <c r="I11" s="11"/>
      <c r="J11" s="11"/>
      <c r="K11" s="12"/>
    </row>
    <row r="12" spans="1:11" ht="23.25" customHeight="1" x14ac:dyDescent="0.3">
      <c r="A12" s="9">
        <v>6</v>
      </c>
      <c r="B12" s="11"/>
      <c r="C12" s="11"/>
      <c r="D12" s="10"/>
      <c r="E12" s="10"/>
      <c r="F12" s="10"/>
      <c r="G12" s="10"/>
      <c r="H12" s="11"/>
      <c r="I12" s="11"/>
      <c r="J12" s="11"/>
      <c r="K12" s="12"/>
    </row>
    <row r="13" spans="1:11" ht="23.25" customHeight="1" x14ac:dyDescent="0.3">
      <c r="A13" s="9">
        <v>7</v>
      </c>
      <c r="B13" s="11"/>
      <c r="C13" s="11"/>
      <c r="D13" s="10"/>
      <c r="E13" s="10"/>
      <c r="F13" s="10"/>
      <c r="G13" s="10"/>
      <c r="H13" s="11"/>
      <c r="I13" s="11"/>
      <c r="J13" s="11"/>
      <c r="K13" s="12"/>
    </row>
    <row r="14" spans="1:11" ht="23.25" customHeight="1" x14ac:dyDescent="0.3">
      <c r="A14" s="9">
        <v>8</v>
      </c>
      <c r="B14" s="11"/>
      <c r="C14" s="11"/>
      <c r="D14" s="10"/>
      <c r="E14" s="10"/>
      <c r="F14" s="10"/>
      <c r="G14" s="10"/>
      <c r="H14" s="11"/>
      <c r="I14" s="11"/>
      <c r="J14" s="11"/>
      <c r="K14" s="12"/>
    </row>
    <row r="15" spans="1:11" ht="23.25" customHeight="1" x14ac:dyDescent="0.3">
      <c r="A15" s="9">
        <v>9</v>
      </c>
      <c r="B15" s="11"/>
      <c r="C15" s="11"/>
      <c r="D15" s="10"/>
      <c r="E15" s="10"/>
      <c r="F15" s="10"/>
      <c r="G15" s="10"/>
      <c r="H15" s="11"/>
      <c r="I15" s="11"/>
      <c r="J15" s="11"/>
      <c r="K15" s="12"/>
    </row>
    <row r="16" spans="1:11" ht="23.25" customHeight="1" x14ac:dyDescent="0.3">
      <c r="A16" s="9">
        <v>10</v>
      </c>
      <c r="B16" s="11"/>
      <c r="C16" s="11"/>
      <c r="D16" s="10"/>
      <c r="E16" s="10"/>
      <c r="F16" s="10"/>
      <c r="G16" s="10"/>
      <c r="H16" s="11"/>
      <c r="I16" s="11"/>
      <c r="J16" s="11"/>
      <c r="K16" s="12"/>
    </row>
    <row r="17" spans="1:11" ht="23.25" customHeight="1" x14ac:dyDescent="0.3">
      <c r="A17" s="9">
        <v>11</v>
      </c>
      <c r="B17" s="11"/>
      <c r="C17" s="11"/>
      <c r="D17" s="10"/>
      <c r="E17" s="10"/>
      <c r="F17" s="10"/>
      <c r="G17" s="10"/>
      <c r="H17" s="11"/>
      <c r="I17" s="11"/>
      <c r="J17" s="11"/>
      <c r="K17" s="12"/>
    </row>
    <row r="18" spans="1:11" ht="23.25" customHeight="1" x14ac:dyDescent="0.3">
      <c r="A18" s="9">
        <v>12</v>
      </c>
      <c r="B18" s="11"/>
      <c r="C18" s="11"/>
      <c r="D18" s="10"/>
      <c r="E18" s="10"/>
      <c r="F18" s="10"/>
      <c r="G18" s="10"/>
      <c r="H18" s="11"/>
      <c r="I18" s="11"/>
      <c r="J18" s="11"/>
      <c r="K18" s="12"/>
    </row>
    <row r="19" spans="1:11" ht="23.25" customHeight="1" x14ac:dyDescent="0.3">
      <c r="A19" s="9">
        <v>13</v>
      </c>
      <c r="B19" s="11"/>
      <c r="C19" s="11"/>
      <c r="D19" s="10"/>
      <c r="E19" s="10"/>
      <c r="F19" s="10"/>
      <c r="G19" s="10"/>
      <c r="H19" s="11"/>
      <c r="I19" s="11"/>
      <c r="J19" s="11"/>
      <c r="K19" s="12"/>
    </row>
    <row r="20" spans="1:11" ht="23.25" customHeight="1" x14ac:dyDescent="0.3">
      <c r="A20" s="9">
        <v>14</v>
      </c>
      <c r="B20" s="11"/>
      <c r="C20" s="11"/>
      <c r="D20" s="10"/>
      <c r="E20" s="10"/>
      <c r="F20" s="10"/>
      <c r="G20" s="10"/>
      <c r="H20" s="11"/>
      <c r="I20" s="11"/>
      <c r="J20" s="11"/>
      <c r="K20" s="12"/>
    </row>
    <row r="21" spans="1:11" ht="23.25" customHeight="1" x14ac:dyDescent="0.3">
      <c r="A21" s="9">
        <v>15</v>
      </c>
      <c r="B21" s="11"/>
      <c r="C21" s="11"/>
      <c r="D21" s="10"/>
      <c r="E21" s="10"/>
      <c r="F21" s="10"/>
      <c r="G21" s="10"/>
      <c r="H21" s="11"/>
      <c r="I21" s="11"/>
      <c r="J21" s="11"/>
      <c r="K21" s="12"/>
    </row>
    <row r="22" spans="1:11" ht="23.25" customHeight="1" x14ac:dyDescent="0.3">
      <c r="A22" s="9">
        <v>16</v>
      </c>
      <c r="B22" s="11"/>
      <c r="C22" s="11"/>
      <c r="D22" s="10"/>
      <c r="E22" s="10"/>
      <c r="F22" s="10"/>
      <c r="G22" s="10"/>
      <c r="H22" s="11"/>
      <c r="I22" s="11"/>
      <c r="J22" s="11"/>
      <c r="K22" s="12"/>
    </row>
    <row r="23" spans="1:11" ht="23.25" customHeight="1" x14ac:dyDescent="0.3">
      <c r="A23" s="9">
        <v>17</v>
      </c>
      <c r="B23" s="11"/>
      <c r="C23" s="11"/>
      <c r="D23" s="10"/>
      <c r="E23" s="10"/>
      <c r="F23" s="10"/>
      <c r="G23" s="10"/>
      <c r="H23" s="11"/>
      <c r="I23" s="11"/>
      <c r="J23" s="11"/>
      <c r="K23" s="12"/>
    </row>
    <row r="24" spans="1:11" ht="23.25" customHeight="1" x14ac:dyDescent="0.3">
      <c r="A24" s="9">
        <v>18</v>
      </c>
      <c r="B24" s="11"/>
      <c r="C24" s="11"/>
      <c r="D24" s="10"/>
      <c r="E24" s="10"/>
      <c r="F24" s="10"/>
      <c r="G24" s="10"/>
      <c r="H24" s="11"/>
      <c r="I24" s="11"/>
      <c r="J24" s="11"/>
      <c r="K24" s="12"/>
    </row>
    <row r="25" spans="1:11" ht="23.25" customHeight="1" x14ac:dyDescent="0.3">
      <c r="A25" s="9">
        <v>19</v>
      </c>
      <c r="B25" s="11"/>
      <c r="C25" s="11"/>
      <c r="D25" s="10"/>
      <c r="E25" s="10"/>
      <c r="F25" s="10"/>
      <c r="G25" s="10"/>
      <c r="H25" s="11"/>
      <c r="I25" s="11"/>
      <c r="J25" s="11"/>
      <c r="K25" s="12"/>
    </row>
    <row r="26" spans="1:11" ht="23.25" customHeight="1" x14ac:dyDescent="0.3">
      <c r="A26" s="9">
        <v>20</v>
      </c>
      <c r="B26" s="11"/>
      <c r="C26" s="11"/>
      <c r="D26" s="10"/>
      <c r="E26" s="10"/>
      <c r="F26" s="10"/>
      <c r="G26" s="10"/>
      <c r="H26" s="11"/>
      <c r="I26" s="11"/>
      <c r="J26" s="11"/>
      <c r="K26" s="12"/>
    </row>
    <row r="27" spans="1:11" ht="23.25" customHeight="1" x14ac:dyDescent="0.3">
      <c r="A27" s="9">
        <v>21</v>
      </c>
      <c r="B27" s="11"/>
      <c r="C27" s="11"/>
      <c r="D27" s="10"/>
      <c r="E27" s="10"/>
      <c r="F27" s="10"/>
      <c r="G27" s="10"/>
      <c r="H27" s="11"/>
      <c r="I27" s="11"/>
      <c r="J27" s="11"/>
      <c r="K27" s="12"/>
    </row>
    <row r="28" spans="1:11" ht="23.25" customHeight="1" x14ac:dyDescent="0.3">
      <c r="A28" s="9">
        <v>22</v>
      </c>
      <c r="B28" s="11"/>
      <c r="C28" s="11"/>
      <c r="D28" s="10"/>
      <c r="E28" s="10"/>
      <c r="F28" s="10"/>
      <c r="G28" s="10"/>
      <c r="H28" s="11"/>
      <c r="I28" s="11"/>
      <c r="J28" s="11"/>
      <c r="K28" s="12"/>
    </row>
    <row r="29" spans="1:11" ht="23.25" customHeight="1" x14ac:dyDescent="0.3">
      <c r="A29" s="9">
        <v>23</v>
      </c>
      <c r="B29" s="11"/>
      <c r="C29" s="11"/>
      <c r="D29" s="10"/>
      <c r="E29" s="10"/>
      <c r="F29" s="10"/>
      <c r="G29" s="10"/>
      <c r="H29" s="11"/>
      <c r="I29" s="11"/>
      <c r="J29" s="11"/>
      <c r="K29" s="12"/>
    </row>
    <row r="30" spans="1:11" ht="23.25" customHeight="1" x14ac:dyDescent="0.3">
      <c r="A30" s="9">
        <v>24</v>
      </c>
      <c r="B30" s="11"/>
      <c r="C30" s="11"/>
      <c r="D30" s="10"/>
      <c r="E30" s="10"/>
      <c r="F30" s="10"/>
      <c r="G30" s="10"/>
      <c r="H30" s="11"/>
      <c r="I30" s="11"/>
      <c r="J30" s="11"/>
      <c r="K30" s="12"/>
    </row>
    <row r="31" spans="1:11" ht="23.25" customHeight="1" thickBot="1" x14ac:dyDescent="0.35">
      <c r="A31" s="13">
        <v>25</v>
      </c>
      <c r="B31" s="14"/>
      <c r="C31" s="14"/>
      <c r="D31" s="15"/>
      <c r="E31" s="15"/>
      <c r="F31" s="15"/>
      <c r="G31" s="15"/>
      <c r="H31" s="14"/>
      <c r="I31" s="14"/>
      <c r="J31" s="14"/>
      <c r="K31" s="16"/>
    </row>
  </sheetData>
  <mergeCells count="10">
    <mergeCell ref="A1:K1"/>
    <mergeCell ref="A3:B3"/>
    <mergeCell ref="I3:K3"/>
    <mergeCell ref="A4:A5"/>
    <mergeCell ref="B4:B5"/>
    <mergeCell ref="C4:E4"/>
    <mergeCell ref="G4:G5"/>
    <mergeCell ref="H4:J4"/>
    <mergeCell ref="K4:K5"/>
    <mergeCell ref="F4:F5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workbookViewId="0">
      <selection activeCell="D20" sqref="D20"/>
    </sheetView>
  </sheetViews>
  <sheetFormatPr defaultRowHeight="16.5" x14ac:dyDescent="0.3"/>
  <cols>
    <col min="2" max="2" width="43.25" bestFit="1" customWidth="1"/>
    <col min="3" max="3" width="11.125" bestFit="1" customWidth="1"/>
    <col min="4" max="4" width="13.875" bestFit="1" customWidth="1"/>
    <col min="5" max="7" width="12.625" bestFit="1" customWidth="1"/>
    <col min="8" max="8" width="26" bestFit="1" customWidth="1"/>
    <col min="9" max="9" width="24.625" bestFit="1" customWidth="1"/>
    <col min="10" max="10" width="35.25" bestFit="1" customWidth="1"/>
    <col min="11" max="11" width="47.875" bestFit="1" customWidth="1"/>
  </cols>
  <sheetData>
    <row r="1" spans="1:11" x14ac:dyDescent="0.3">
      <c r="A1" s="124" t="s">
        <v>71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</row>
    <row r="2" spans="1:11" x14ac:dyDescent="0.3">
      <c r="A2" s="124"/>
      <c r="B2" s="124"/>
      <c r="C2" s="124"/>
      <c r="D2" s="124"/>
      <c r="E2" s="124"/>
      <c r="F2" s="124"/>
      <c r="G2" s="124"/>
      <c r="H2" s="124"/>
      <c r="I2" s="124"/>
      <c r="J2" s="124"/>
      <c r="K2" s="124"/>
    </row>
    <row r="3" spans="1:11" ht="17.25" thickBot="1" x14ac:dyDescent="0.35">
      <c r="A3" s="2"/>
    </row>
    <row r="4" spans="1:11" ht="32.25" customHeight="1" x14ac:dyDescent="0.3">
      <c r="A4" s="125" t="s">
        <v>59</v>
      </c>
      <c r="B4" s="127" t="s">
        <v>60</v>
      </c>
      <c r="C4" s="127" t="s">
        <v>61</v>
      </c>
      <c r="D4" s="127" t="s">
        <v>75</v>
      </c>
      <c r="E4" s="127" t="s">
        <v>62</v>
      </c>
      <c r="F4" s="127"/>
      <c r="G4" s="127"/>
      <c r="H4" s="127" t="s">
        <v>63</v>
      </c>
      <c r="I4" s="127" t="s">
        <v>64</v>
      </c>
      <c r="J4" s="127" t="s">
        <v>65</v>
      </c>
      <c r="K4" s="129"/>
    </row>
    <row r="5" spans="1:11" ht="32.25" customHeight="1" thickBot="1" x14ac:dyDescent="0.35">
      <c r="A5" s="126"/>
      <c r="B5" s="128"/>
      <c r="C5" s="128"/>
      <c r="D5" s="128"/>
      <c r="E5" s="33" t="s">
        <v>66</v>
      </c>
      <c r="F5" s="33" t="s">
        <v>67</v>
      </c>
      <c r="G5" s="33" t="s">
        <v>68</v>
      </c>
      <c r="H5" s="128"/>
      <c r="I5" s="128"/>
      <c r="J5" s="128"/>
      <c r="K5" s="130"/>
    </row>
    <row r="6" spans="1:11" ht="32.25" customHeight="1" thickBot="1" x14ac:dyDescent="0.35">
      <c r="A6" s="26" t="s">
        <v>66</v>
      </c>
      <c r="B6" s="30">
        <f>COUNTA(B7:B7)</f>
        <v>1</v>
      </c>
      <c r="C6" s="27"/>
      <c r="D6" s="27"/>
      <c r="E6" s="28"/>
      <c r="F6" s="28"/>
      <c r="G6" s="28"/>
      <c r="H6" s="27"/>
      <c r="I6" s="27"/>
      <c r="J6" s="27"/>
      <c r="K6" s="29"/>
    </row>
    <row r="7" spans="1:11" ht="32.25" customHeight="1" thickBot="1" x14ac:dyDescent="0.35">
      <c r="A7" s="21">
        <v>1</v>
      </c>
      <c r="B7" s="22" t="s">
        <v>72</v>
      </c>
      <c r="C7" s="23" t="s">
        <v>73</v>
      </c>
      <c r="D7" s="24">
        <v>30</v>
      </c>
      <c r="E7" s="24">
        <v>198000</v>
      </c>
      <c r="F7" s="24">
        <v>99000</v>
      </c>
      <c r="G7" s="24">
        <v>99000</v>
      </c>
      <c r="H7" s="22" t="s">
        <v>74</v>
      </c>
      <c r="I7" s="22" t="s">
        <v>70</v>
      </c>
      <c r="J7" s="31" t="s">
        <v>69</v>
      </c>
      <c r="K7" s="25"/>
    </row>
  </sheetData>
  <mergeCells count="9">
    <mergeCell ref="A1:K2"/>
    <mergeCell ref="A4:A5"/>
    <mergeCell ref="B4:B5"/>
    <mergeCell ref="C4:C5"/>
    <mergeCell ref="D4:D5"/>
    <mergeCell ref="E4:G4"/>
    <mergeCell ref="H4:H5"/>
    <mergeCell ref="I4:I5"/>
    <mergeCell ref="J4:K5"/>
  </mergeCells>
  <phoneticPr fontId="1" type="noConversion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workbookViewId="0">
      <selection activeCell="F11" sqref="F11"/>
    </sheetView>
  </sheetViews>
  <sheetFormatPr defaultRowHeight="16.5" x14ac:dyDescent="0.3"/>
  <cols>
    <col min="3" max="11" width="13.375" customWidth="1"/>
  </cols>
  <sheetData>
    <row r="1" spans="1:11" ht="31.5" customHeight="1" x14ac:dyDescent="0.3">
      <c r="A1" s="131" t="s">
        <v>52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</row>
    <row r="2" spans="1:11" ht="20.25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27" thickBot="1" x14ac:dyDescent="0.35">
      <c r="A3" s="132" t="s">
        <v>20</v>
      </c>
      <c r="B3" s="132"/>
      <c r="C3" s="1"/>
      <c r="D3" s="1"/>
      <c r="E3" s="1"/>
      <c r="F3" s="1"/>
      <c r="G3" s="1"/>
      <c r="H3" s="1"/>
      <c r="I3" s="133" t="s">
        <v>21</v>
      </c>
      <c r="J3" s="133"/>
      <c r="K3" s="133"/>
    </row>
    <row r="4" spans="1:11" ht="21.75" customHeight="1" x14ac:dyDescent="0.3">
      <c r="A4" s="134" t="s">
        <v>22</v>
      </c>
      <c r="B4" s="136" t="s">
        <v>23</v>
      </c>
      <c r="C4" s="138" t="s">
        <v>24</v>
      </c>
      <c r="D4" s="139"/>
      <c r="E4" s="140"/>
      <c r="F4" s="146" t="s">
        <v>81</v>
      </c>
      <c r="G4" s="141" t="s">
        <v>53</v>
      </c>
      <c r="H4" s="136" t="s">
        <v>26</v>
      </c>
      <c r="I4" s="136"/>
      <c r="J4" s="136"/>
      <c r="K4" s="142" t="s">
        <v>27</v>
      </c>
    </row>
    <row r="5" spans="1:11" ht="21.75" customHeight="1" thickBot="1" x14ac:dyDescent="0.35">
      <c r="A5" s="135"/>
      <c r="B5" s="137"/>
      <c r="C5" s="17" t="s">
        <v>28</v>
      </c>
      <c r="D5" s="17" t="s">
        <v>29</v>
      </c>
      <c r="E5" s="17" t="s">
        <v>30</v>
      </c>
      <c r="F5" s="147"/>
      <c r="G5" s="137"/>
      <c r="H5" s="17" t="s">
        <v>3</v>
      </c>
      <c r="I5" s="17" t="s">
        <v>31</v>
      </c>
      <c r="J5" s="17" t="s">
        <v>4</v>
      </c>
      <c r="K5" s="143"/>
    </row>
    <row r="6" spans="1:11" ht="21.75" customHeight="1" x14ac:dyDescent="0.3">
      <c r="A6" s="5" t="s">
        <v>3</v>
      </c>
      <c r="B6" s="6"/>
      <c r="C6" s="6"/>
      <c r="D6" s="7">
        <f>COUNTA(D7:D31)</f>
        <v>1</v>
      </c>
      <c r="E6" s="7"/>
      <c r="F6" s="7"/>
      <c r="G6" s="7">
        <f t="shared" ref="G6:J6" si="0">COUNTA(G7:G31)</f>
        <v>0</v>
      </c>
      <c r="H6" s="6">
        <f t="shared" si="0"/>
        <v>0</v>
      </c>
      <c r="I6" s="6">
        <f t="shared" si="0"/>
        <v>0</v>
      </c>
      <c r="J6" s="6">
        <f t="shared" si="0"/>
        <v>0</v>
      </c>
      <c r="K6" s="8"/>
    </row>
    <row r="7" spans="1:11" ht="21.75" customHeight="1" x14ac:dyDescent="0.3">
      <c r="A7" s="9">
        <v>1</v>
      </c>
      <c r="B7" s="10" t="s">
        <v>32</v>
      </c>
      <c r="C7" s="10" t="s">
        <v>33</v>
      </c>
      <c r="D7" s="10">
        <v>0</v>
      </c>
      <c r="E7" s="10"/>
      <c r="F7" s="10"/>
      <c r="G7" s="10"/>
      <c r="H7" s="11"/>
      <c r="I7" s="11"/>
      <c r="J7" s="11"/>
      <c r="K7" s="12"/>
    </row>
    <row r="8" spans="1:11" ht="21.75" customHeight="1" x14ac:dyDescent="0.3">
      <c r="A8" s="9">
        <v>2</v>
      </c>
      <c r="B8" s="11"/>
      <c r="C8" s="11"/>
      <c r="D8" s="10"/>
      <c r="E8" s="10"/>
      <c r="F8" s="10"/>
      <c r="G8" s="10"/>
      <c r="H8" s="11"/>
      <c r="I8" s="11"/>
      <c r="J8" s="11"/>
      <c r="K8" s="12"/>
    </row>
    <row r="9" spans="1:11" ht="21.75" customHeight="1" x14ac:dyDescent="0.3">
      <c r="A9" s="9">
        <v>3</v>
      </c>
      <c r="B9" s="11"/>
      <c r="C9" s="11"/>
      <c r="D9" s="10"/>
      <c r="E9" s="10"/>
      <c r="F9" s="10"/>
      <c r="G9" s="10"/>
      <c r="H9" s="11"/>
      <c r="I9" s="11"/>
      <c r="J9" s="11"/>
      <c r="K9" s="12"/>
    </row>
    <row r="10" spans="1:11" ht="21.75" customHeight="1" x14ac:dyDescent="0.3">
      <c r="A10" s="9">
        <v>4</v>
      </c>
      <c r="B10" s="11"/>
      <c r="C10" s="11"/>
      <c r="D10" s="10"/>
      <c r="E10" s="10"/>
      <c r="F10" s="10"/>
      <c r="G10" s="10"/>
      <c r="H10" s="11"/>
      <c r="I10" s="11"/>
      <c r="J10" s="11"/>
      <c r="K10" s="12"/>
    </row>
    <row r="11" spans="1:11" ht="21.75" customHeight="1" x14ac:dyDescent="0.3">
      <c r="A11" s="9">
        <v>5</v>
      </c>
      <c r="B11" s="11"/>
      <c r="C11" s="11"/>
      <c r="D11" s="10"/>
      <c r="E11" s="10"/>
      <c r="F11" s="10"/>
      <c r="G11" s="10"/>
      <c r="H11" s="11"/>
      <c r="I11" s="11"/>
      <c r="J11" s="11"/>
      <c r="K11" s="12"/>
    </row>
    <row r="12" spans="1:11" ht="21.75" customHeight="1" x14ac:dyDescent="0.3">
      <c r="A12" s="9">
        <v>6</v>
      </c>
      <c r="B12" s="11"/>
      <c r="C12" s="11"/>
      <c r="D12" s="10"/>
      <c r="E12" s="10"/>
      <c r="F12" s="10"/>
      <c r="G12" s="10"/>
      <c r="H12" s="11"/>
      <c r="I12" s="11"/>
      <c r="J12" s="11"/>
      <c r="K12" s="12"/>
    </row>
    <row r="13" spans="1:11" ht="21.75" customHeight="1" x14ac:dyDescent="0.3">
      <c r="A13" s="9">
        <v>7</v>
      </c>
      <c r="B13" s="11"/>
      <c r="C13" s="11"/>
      <c r="D13" s="10"/>
      <c r="E13" s="10"/>
      <c r="F13" s="10"/>
      <c r="G13" s="10"/>
      <c r="H13" s="11"/>
      <c r="I13" s="11"/>
      <c r="J13" s="11"/>
      <c r="K13" s="12"/>
    </row>
    <row r="14" spans="1:11" ht="21.75" customHeight="1" x14ac:dyDescent="0.3">
      <c r="A14" s="9">
        <v>8</v>
      </c>
      <c r="B14" s="11"/>
      <c r="C14" s="11"/>
      <c r="D14" s="10"/>
      <c r="E14" s="10"/>
      <c r="F14" s="10"/>
      <c r="G14" s="10"/>
      <c r="H14" s="11"/>
      <c r="I14" s="11"/>
      <c r="J14" s="11"/>
      <c r="K14" s="12"/>
    </row>
    <row r="15" spans="1:11" ht="21.75" customHeight="1" x14ac:dyDescent="0.3">
      <c r="A15" s="9">
        <v>9</v>
      </c>
      <c r="B15" s="11"/>
      <c r="C15" s="11"/>
      <c r="D15" s="10"/>
      <c r="E15" s="10"/>
      <c r="F15" s="10"/>
      <c r="G15" s="10"/>
      <c r="H15" s="11"/>
      <c r="I15" s="11"/>
      <c r="J15" s="11"/>
      <c r="K15" s="12"/>
    </row>
    <row r="16" spans="1:11" ht="21.75" customHeight="1" x14ac:dyDescent="0.3">
      <c r="A16" s="9">
        <v>10</v>
      </c>
      <c r="B16" s="11"/>
      <c r="C16" s="11"/>
      <c r="D16" s="10"/>
      <c r="E16" s="10"/>
      <c r="F16" s="10"/>
      <c r="G16" s="10"/>
      <c r="H16" s="11"/>
      <c r="I16" s="11"/>
      <c r="J16" s="11"/>
      <c r="K16" s="12"/>
    </row>
    <row r="17" spans="1:11" ht="21.75" customHeight="1" x14ac:dyDescent="0.3">
      <c r="A17" s="9">
        <v>11</v>
      </c>
      <c r="B17" s="11"/>
      <c r="C17" s="11"/>
      <c r="D17" s="10"/>
      <c r="E17" s="10"/>
      <c r="F17" s="10"/>
      <c r="G17" s="10"/>
      <c r="H17" s="11"/>
      <c r="I17" s="11"/>
      <c r="J17" s="11"/>
      <c r="K17" s="12"/>
    </row>
    <row r="18" spans="1:11" ht="21.75" customHeight="1" x14ac:dyDescent="0.3">
      <c r="A18" s="9">
        <v>12</v>
      </c>
      <c r="B18" s="11"/>
      <c r="C18" s="11"/>
      <c r="D18" s="10"/>
      <c r="E18" s="10"/>
      <c r="F18" s="10"/>
      <c r="G18" s="10"/>
      <c r="H18" s="11"/>
      <c r="I18" s="11"/>
      <c r="J18" s="11"/>
      <c r="K18" s="12"/>
    </row>
    <row r="19" spans="1:11" ht="21.75" customHeight="1" x14ac:dyDescent="0.3">
      <c r="A19" s="9">
        <v>13</v>
      </c>
      <c r="B19" s="11"/>
      <c r="C19" s="11"/>
      <c r="D19" s="10"/>
      <c r="E19" s="10"/>
      <c r="F19" s="10"/>
      <c r="G19" s="10"/>
      <c r="H19" s="11"/>
      <c r="I19" s="11"/>
      <c r="J19" s="11"/>
      <c r="K19" s="12"/>
    </row>
    <row r="20" spans="1:11" ht="21.75" customHeight="1" x14ac:dyDescent="0.3">
      <c r="A20" s="9">
        <v>14</v>
      </c>
      <c r="B20" s="11"/>
      <c r="C20" s="11"/>
      <c r="D20" s="10"/>
      <c r="E20" s="10"/>
      <c r="F20" s="10"/>
      <c r="G20" s="10"/>
      <c r="H20" s="11"/>
      <c r="I20" s="11"/>
      <c r="J20" s="11"/>
      <c r="K20" s="12"/>
    </row>
    <row r="21" spans="1:11" ht="21.75" customHeight="1" x14ac:dyDescent="0.3">
      <c r="A21" s="9">
        <v>15</v>
      </c>
      <c r="B21" s="11"/>
      <c r="C21" s="11"/>
      <c r="D21" s="10"/>
      <c r="E21" s="10"/>
      <c r="F21" s="10"/>
      <c r="G21" s="10"/>
      <c r="H21" s="11"/>
      <c r="I21" s="11"/>
      <c r="J21" s="11"/>
      <c r="K21" s="12"/>
    </row>
    <row r="22" spans="1:11" ht="21.75" customHeight="1" x14ac:dyDescent="0.3">
      <c r="A22" s="9">
        <v>16</v>
      </c>
      <c r="B22" s="11"/>
      <c r="C22" s="11"/>
      <c r="D22" s="10"/>
      <c r="E22" s="10"/>
      <c r="F22" s="10"/>
      <c r="G22" s="10"/>
      <c r="H22" s="11"/>
      <c r="I22" s="11"/>
      <c r="J22" s="11"/>
      <c r="K22" s="12"/>
    </row>
    <row r="23" spans="1:11" ht="21.75" customHeight="1" x14ac:dyDescent="0.3">
      <c r="A23" s="9">
        <v>17</v>
      </c>
      <c r="B23" s="11"/>
      <c r="C23" s="11"/>
      <c r="D23" s="10"/>
      <c r="E23" s="10"/>
      <c r="F23" s="10"/>
      <c r="G23" s="10"/>
      <c r="H23" s="11"/>
      <c r="I23" s="11"/>
      <c r="J23" s="11"/>
      <c r="K23" s="12"/>
    </row>
    <row r="24" spans="1:11" ht="21.75" customHeight="1" x14ac:dyDescent="0.3">
      <c r="A24" s="9">
        <v>18</v>
      </c>
      <c r="B24" s="11"/>
      <c r="C24" s="11"/>
      <c r="D24" s="10"/>
      <c r="E24" s="10"/>
      <c r="F24" s="10"/>
      <c r="G24" s="10"/>
      <c r="H24" s="11"/>
      <c r="I24" s="11"/>
      <c r="J24" s="11"/>
      <c r="K24" s="12"/>
    </row>
    <row r="25" spans="1:11" ht="21.75" customHeight="1" x14ac:dyDescent="0.3">
      <c r="A25" s="9">
        <v>19</v>
      </c>
      <c r="B25" s="11"/>
      <c r="C25" s="11"/>
      <c r="D25" s="10"/>
      <c r="E25" s="10"/>
      <c r="F25" s="10"/>
      <c r="G25" s="10"/>
      <c r="H25" s="11"/>
      <c r="I25" s="11"/>
      <c r="J25" s="11"/>
      <c r="K25" s="12"/>
    </row>
    <row r="26" spans="1:11" ht="21.75" customHeight="1" x14ac:dyDescent="0.3">
      <c r="A26" s="9">
        <v>20</v>
      </c>
      <c r="B26" s="11"/>
      <c r="C26" s="11"/>
      <c r="D26" s="10"/>
      <c r="E26" s="10"/>
      <c r="F26" s="10"/>
      <c r="G26" s="10"/>
      <c r="H26" s="11"/>
      <c r="I26" s="11"/>
      <c r="J26" s="11"/>
      <c r="K26" s="12"/>
    </row>
    <row r="27" spans="1:11" ht="21.75" customHeight="1" x14ac:dyDescent="0.3">
      <c r="A27" s="9">
        <v>21</v>
      </c>
      <c r="B27" s="11"/>
      <c r="C27" s="11"/>
      <c r="D27" s="10"/>
      <c r="E27" s="10"/>
      <c r="F27" s="10"/>
      <c r="G27" s="10"/>
      <c r="H27" s="11"/>
      <c r="I27" s="11"/>
      <c r="J27" s="11"/>
      <c r="K27" s="12"/>
    </row>
    <row r="28" spans="1:11" ht="21.75" customHeight="1" x14ac:dyDescent="0.3">
      <c r="A28" s="9">
        <v>22</v>
      </c>
      <c r="B28" s="11"/>
      <c r="C28" s="11"/>
      <c r="D28" s="10"/>
      <c r="E28" s="10"/>
      <c r="F28" s="10"/>
      <c r="G28" s="10"/>
      <c r="H28" s="11"/>
      <c r="I28" s="11"/>
      <c r="J28" s="11"/>
      <c r="K28" s="12"/>
    </row>
    <row r="29" spans="1:11" ht="21.75" customHeight="1" x14ac:dyDescent="0.3">
      <c r="A29" s="9">
        <v>23</v>
      </c>
      <c r="B29" s="11"/>
      <c r="C29" s="11"/>
      <c r="D29" s="10"/>
      <c r="E29" s="10"/>
      <c r="F29" s="10"/>
      <c r="G29" s="10"/>
      <c r="H29" s="11"/>
      <c r="I29" s="11"/>
      <c r="J29" s="11"/>
      <c r="K29" s="12"/>
    </row>
    <row r="30" spans="1:11" ht="21.75" customHeight="1" x14ac:dyDescent="0.3">
      <c r="A30" s="9">
        <v>24</v>
      </c>
      <c r="B30" s="11"/>
      <c r="C30" s="11"/>
      <c r="D30" s="10"/>
      <c r="E30" s="10"/>
      <c r="F30" s="10"/>
      <c r="G30" s="10"/>
      <c r="H30" s="11"/>
      <c r="I30" s="11"/>
      <c r="J30" s="11"/>
      <c r="K30" s="12"/>
    </row>
    <row r="31" spans="1:11" ht="21.75" customHeight="1" thickBot="1" x14ac:dyDescent="0.35">
      <c r="A31" s="13">
        <v>25</v>
      </c>
      <c r="B31" s="14"/>
      <c r="C31" s="14"/>
      <c r="D31" s="15"/>
      <c r="E31" s="15"/>
      <c r="F31" s="15"/>
      <c r="G31" s="15"/>
      <c r="H31" s="14"/>
      <c r="I31" s="14"/>
      <c r="J31" s="14"/>
      <c r="K31" s="16"/>
    </row>
  </sheetData>
  <mergeCells count="10">
    <mergeCell ref="A1:K1"/>
    <mergeCell ref="A3:B3"/>
    <mergeCell ref="I3:K3"/>
    <mergeCell ref="A4:A5"/>
    <mergeCell ref="B4:B5"/>
    <mergeCell ref="C4:E4"/>
    <mergeCell ref="G4:G5"/>
    <mergeCell ref="H4:J4"/>
    <mergeCell ref="K4:K5"/>
    <mergeCell ref="F4:F5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workbookViewId="0">
      <selection activeCell="E7" sqref="E7"/>
    </sheetView>
  </sheetViews>
  <sheetFormatPr defaultRowHeight="16.5" x14ac:dyDescent="0.3"/>
  <cols>
    <col min="3" max="10" width="13" customWidth="1"/>
  </cols>
  <sheetData>
    <row r="1" spans="1:10" ht="28.5" customHeight="1" x14ac:dyDescent="0.3">
      <c r="A1" s="131" t="s">
        <v>54</v>
      </c>
      <c r="B1" s="131"/>
      <c r="C1" s="131"/>
      <c r="D1" s="131"/>
      <c r="E1" s="131"/>
      <c r="F1" s="131"/>
      <c r="G1" s="131"/>
      <c r="H1" s="131"/>
      <c r="I1" s="131"/>
      <c r="J1" s="131"/>
    </row>
    <row r="2" spans="1:10" ht="20.25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27" thickBot="1" x14ac:dyDescent="0.35">
      <c r="A3" s="132" t="s">
        <v>20</v>
      </c>
      <c r="B3" s="132"/>
      <c r="C3" s="1"/>
      <c r="D3" s="1"/>
      <c r="E3" s="1"/>
      <c r="F3" s="1"/>
      <c r="G3" s="1"/>
      <c r="H3" s="133" t="s">
        <v>21</v>
      </c>
      <c r="I3" s="133"/>
      <c r="J3" s="133"/>
    </row>
    <row r="4" spans="1:10" ht="23.25" customHeight="1" x14ac:dyDescent="0.3">
      <c r="A4" s="134" t="s">
        <v>22</v>
      </c>
      <c r="B4" s="136" t="s">
        <v>23</v>
      </c>
      <c r="C4" s="138" t="s">
        <v>24</v>
      </c>
      <c r="D4" s="139"/>
      <c r="E4" s="140"/>
      <c r="F4" s="141" t="s">
        <v>55</v>
      </c>
      <c r="G4" s="136" t="s">
        <v>26</v>
      </c>
      <c r="H4" s="136"/>
      <c r="I4" s="136"/>
      <c r="J4" s="142" t="s">
        <v>27</v>
      </c>
    </row>
    <row r="5" spans="1:10" ht="23.25" customHeight="1" thickBot="1" x14ac:dyDescent="0.35">
      <c r="A5" s="135"/>
      <c r="B5" s="137"/>
      <c r="C5" s="17" t="s">
        <v>28</v>
      </c>
      <c r="D5" s="17" t="s">
        <v>29</v>
      </c>
      <c r="E5" s="17" t="s">
        <v>30</v>
      </c>
      <c r="F5" s="137"/>
      <c r="G5" s="17" t="s">
        <v>3</v>
      </c>
      <c r="H5" s="17" t="s">
        <v>31</v>
      </c>
      <c r="I5" s="17" t="s">
        <v>4</v>
      </c>
      <c r="J5" s="143"/>
    </row>
    <row r="6" spans="1:10" ht="23.25" customHeight="1" x14ac:dyDescent="0.3">
      <c r="A6" s="5" t="s">
        <v>3</v>
      </c>
      <c r="B6" s="6"/>
      <c r="C6" s="6"/>
      <c r="D6" s="7">
        <f>COUNTA(D7:D31)</f>
        <v>1</v>
      </c>
      <c r="E6" s="7"/>
      <c r="F6" s="7">
        <f t="shared" ref="F6:I6" si="0">COUNTA(F7:F31)</f>
        <v>0</v>
      </c>
      <c r="G6" s="6">
        <f t="shared" si="0"/>
        <v>0</v>
      </c>
      <c r="H6" s="6">
        <f t="shared" si="0"/>
        <v>0</v>
      </c>
      <c r="I6" s="6">
        <f t="shared" si="0"/>
        <v>0</v>
      </c>
      <c r="J6" s="8"/>
    </row>
    <row r="7" spans="1:10" ht="23.25" customHeight="1" x14ac:dyDescent="0.3">
      <c r="A7" s="9">
        <v>1</v>
      </c>
      <c r="B7" s="10" t="s">
        <v>32</v>
      </c>
      <c r="C7" s="10" t="s">
        <v>33</v>
      </c>
      <c r="D7" s="10">
        <v>0</v>
      </c>
      <c r="E7" s="10"/>
      <c r="F7" s="10"/>
      <c r="G7" s="11"/>
      <c r="H7" s="11"/>
      <c r="I7" s="11"/>
      <c r="J7" s="12"/>
    </row>
    <row r="8" spans="1:10" ht="23.25" customHeight="1" x14ac:dyDescent="0.3">
      <c r="A8" s="9">
        <v>2</v>
      </c>
      <c r="B8" s="11"/>
      <c r="C8" s="11"/>
      <c r="D8" s="10"/>
      <c r="E8" s="10"/>
      <c r="F8" s="10"/>
      <c r="G8" s="11"/>
      <c r="H8" s="11"/>
      <c r="I8" s="11"/>
      <c r="J8" s="12"/>
    </row>
    <row r="9" spans="1:10" ht="23.25" customHeight="1" x14ac:dyDescent="0.3">
      <c r="A9" s="9">
        <v>3</v>
      </c>
      <c r="B9" s="11"/>
      <c r="C9" s="11"/>
      <c r="D9" s="10"/>
      <c r="E9" s="10"/>
      <c r="F9" s="10"/>
      <c r="G9" s="11"/>
      <c r="H9" s="11"/>
      <c r="I9" s="11"/>
      <c r="J9" s="12"/>
    </row>
    <row r="10" spans="1:10" ht="23.25" customHeight="1" x14ac:dyDescent="0.3">
      <c r="A10" s="9">
        <v>4</v>
      </c>
      <c r="B10" s="11"/>
      <c r="C10" s="11"/>
      <c r="D10" s="10"/>
      <c r="E10" s="10"/>
      <c r="F10" s="10"/>
      <c r="G10" s="11"/>
      <c r="H10" s="11"/>
      <c r="I10" s="11"/>
      <c r="J10" s="12"/>
    </row>
    <row r="11" spans="1:10" ht="23.25" customHeight="1" x14ac:dyDescent="0.3">
      <c r="A11" s="9">
        <v>5</v>
      </c>
      <c r="B11" s="11"/>
      <c r="C11" s="11"/>
      <c r="D11" s="10"/>
      <c r="E11" s="10"/>
      <c r="F11" s="10"/>
      <c r="G11" s="11"/>
      <c r="H11" s="11"/>
      <c r="I11" s="11"/>
      <c r="J11" s="12"/>
    </row>
    <row r="12" spans="1:10" ht="23.25" customHeight="1" x14ac:dyDescent="0.3">
      <c r="A12" s="9">
        <v>6</v>
      </c>
      <c r="B12" s="11"/>
      <c r="C12" s="11"/>
      <c r="D12" s="10"/>
      <c r="E12" s="10"/>
      <c r="F12" s="10"/>
      <c r="G12" s="11"/>
      <c r="H12" s="11"/>
      <c r="I12" s="11"/>
      <c r="J12" s="12"/>
    </row>
    <row r="13" spans="1:10" ht="23.25" customHeight="1" x14ac:dyDescent="0.3">
      <c r="A13" s="9">
        <v>7</v>
      </c>
      <c r="B13" s="11"/>
      <c r="C13" s="11"/>
      <c r="D13" s="10"/>
      <c r="E13" s="10"/>
      <c r="F13" s="10"/>
      <c r="G13" s="11"/>
      <c r="H13" s="11"/>
      <c r="I13" s="11"/>
      <c r="J13" s="12"/>
    </row>
    <row r="14" spans="1:10" ht="23.25" customHeight="1" x14ac:dyDescent="0.3">
      <c r="A14" s="9">
        <v>8</v>
      </c>
      <c r="B14" s="11"/>
      <c r="C14" s="11"/>
      <c r="D14" s="10"/>
      <c r="E14" s="10"/>
      <c r="F14" s="10"/>
      <c r="G14" s="11"/>
      <c r="H14" s="11"/>
      <c r="I14" s="11"/>
      <c r="J14" s="12"/>
    </row>
    <row r="15" spans="1:10" ht="23.25" customHeight="1" x14ac:dyDescent="0.3">
      <c r="A15" s="9">
        <v>9</v>
      </c>
      <c r="B15" s="11"/>
      <c r="C15" s="11"/>
      <c r="D15" s="10"/>
      <c r="E15" s="10"/>
      <c r="F15" s="10"/>
      <c r="G15" s="11"/>
      <c r="H15" s="11"/>
      <c r="I15" s="11"/>
      <c r="J15" s="12"/>
    </row>
    <row r="16" spans="1:10" ht="23.25" customHeight="1" x14ac:dyDescent="0.3">
      <c r="A16" s="9">
        <v>10</v>
      </c>
      <c r="B16" s="11"/>
      <c r="C16" s="11"/>
      <c r="D16" s="10"/>
      <c r="E16" s="10"/>
      <c r="F16" s="10"/>
      <c r="G16" s="11"/>
      <c r="H16" s="11"/>
      <c r="I16" s="11"/>
      <c r="J16" s="12"/>
    </row>
    <row r="17" spans="1:10" ht="23.25" customHeight="1" x14ac:dyDescent="0.3">
      <c r="A17" s="9">
        <v>11</v>
      </c>
      <c r="B17" s="11"/>
      <c r="C17" s="11"/>
      <c r="D17" s="10"/>
      <c r="E17" s="10"/>
      <c r="F17" s="10"/>
      <c r="G17" s="11"/>
      <c r="H17" s="11"/>
      <c r="I17" s="11"/>
      <c r="J17" s="12"/>
    </row>
    <row r="18" spans="1:10" ht="23.25" customHeight="1" x14ac:dyDescent="0.3">
      <c r="A18" s="9">
        <v>12</v>
      </c>
      <c r="B18" s="11"/>
      <c r="C18" s="11"/>
      <c r="D18" s="10"/>
      <c r="E18" s="10"/>
      <c r="F18" s="10"/>
      <c r="G18" s="11"/>
      <c r="H18" s="11"/>
      <c r="I18" s="11"/>
      <c r="J18" s="12"/>
    </row>
    <row r="19" spans="1:10" ht="23.25" customHeight="1" x14ac:dyDescent="0.3">
      <c r="A19" s="9">
        <v>13</v>
      </c>
      <c r="B19" s="11"/>
      <c r="C19" s="11"/>
      <c r="D19" s="10"/>
      <c r="E19" s="10"/>
      <c r="F19" s="10"/>
      <c r="G19" s="11"/>
      <c r="H19" s="11"/>
      <c r="I19" s="11"/>
      <c r="J19" s="12"/>
    </row>
    <row r="20" spans="1:10" ht="23.25" customHeight="1" x14ac:dyDescent="0.3">
      <c r="A20" s="9">
        <v>14</v>
      </c>
      <c r="B20" s="11"/>
      <c r="C20" s="11"/>
      <c r="D20" s="10"/>
      <c r="E20" s="10"/>
      <c r="F20" s="10"/>
      <c r="G20" s="11"/>
      <c r="H20" s="11"/>
      <c r="I20" s="11"/>
      <c r="J20" s="12"/>
    </row>
    <row r="21" spans="1:10" ht="23.25" customHeight="1" x14ac:dyDescent="0.3">
      <c r="A21" s="9">
        <v>15</v>
      </c>
      <c r="B21" s="11"/>
      <c r="C21" s="11"/>
      <c r="D21" s="10"/>
      <c r="E21" s="10"/>
      <c r="F21" s="10"/>
      <c r="G21" s="11"/>
      <c r="H21" s="11"/>
      <c r="I21" s="11"/>
      <c r="J21" s="12"/>
    </row>
    <row r="22" spans="1:10" ht="23.25" customHeight="1" x14ac:dyDescent="0.3">
      <c r="A22" s="9">
        <v>16</v>
      </c>
      <c r="B22" s="11"/>
      <c r="C22" s="11"/>
      <c r="D22" s="10"/>
      <c r="E22" s="10"/>
      <c r="F22" s="10"/>
      <c r="G22" s="11"/>
      <c r="H22" s="11"/>
      <c r="I22" s="11"/>
      <c r="J22" s="12"/>
    </row>
    <row r="23" spans="1:10" ht="23.25" customHeight="1" x14ac:dyDescent="0.3">
      <c r="A23" s="9">
        <v>17</v>
      </c>
      <c r="B23" s="11"/>
      <c r="C23" s="11"/>
      <c r="D23" s="10"/>
      <c r="E23" s="10"/>
      <c r="F23" s="10"/>
      <c r="G23" s="11"/>
      <c r="H23" s="11"/>
      <c r="I23" s="11"/>
      <c r="J23" s="12"/>
    </row>
    <row r="24" spans="1:10" ht="23.25" customHeight="1" x14ac:dyDescent="0.3">
      <c r="A24" s="9">
        <v>18</v>
      </c>
      <c r="B24" s="11"/>
      <c r="C24" s="11"/>
      <c r="D24" s="10"/>
      <c r="E24" s="10"/>
      <c r="F24" s="10"/>
      <c r="G24" s="11"/>
      <c r="H24" s="11"/>
      <c r="I24" s="11"/>
      <c r="J24" s="12"/>
    </row>
    <row r="25" spans="1:10" ht="23.25" customHeight="1" x14ac:dyDescent="0.3">
      <c r="A25" s="9">
        <v>19</v>
      </c>
      <c r="B25" s="11"/>
      <c r="C25" s="11"/>
      <c r="D25" s="10"/>
      <c r="E25" s="10"/>
      <c r="F25" s="10"/>
      <c r="G25" s="11"/>
      <c r="H25" s="11"/>
      <c r="I25" s="11"/>
      <c r="J25" s="12"/>
    </row>
    <row r="26" spans="1:10" ht="23.25" customHeight="1" x14ac:dyDescent="0.3">
      <c r="A26" s="9">
        <v>20</v>
      </c>
      <c r="B26" s="11"/>
      <c r="C26" s="11"/>
      <c r="D26" s="10"/>
      <c r="E26" s="10"/>
      <c r="F26" s="10"/>
      <c r="G26" s="11"/>
      <c r="H26" s="11"/>
      <c r="I26" s="11"/>
      <c r="J26" s="12"/>
    </row>
    <row r="27" spans="1:10" ht="23.25" customHeight="1" x14ac:dyDescent="0.3">
      <c r="A27" s="9">
        <v>21</v>
      </c>
      <c r="B27" s="11"/>
      <c r="C27" s="11"/>
      <c r="D27" s="10"/>
      <c r="E27" s="10"/>
      <c r="F27" s="10"/>
      <c r="G27" s="11"/>
      <c r="H27" s="11"/>
      <c r="I27" s="11"/>
      <c r="J27" s="12"/>
    </row>
    <row r="28" spans="1:10" ht="23.25" customHeight="1" x14ac:dyDescent="0.3">
      <c r="A28" s="9">
        <v>22</v>
      </c>
      <c r="B28" s="11"/>
      <c r="C28" s="11"/>
      <c r="D28" s="10"/>
      <c r="E28" s="10"/>
      <c r="F28" s="10"/>
      <c r="G28" s="11"/>
      <c r="H28" s="11"/>
      <c r="I28" s="11"/>
      <c r="J28" s="12"/>
    </row>
    <row r="29" spans="1:10" ht="23.25" customHeight="1" x14ac:dyDescent="0.3">
      <c r="A29" s="9">
        <v>23</v>
      </c>
      <c r="B29" s="11"/>
      <c r="C29" s="11"/>
      <c r="D29" s="10"/>
      <c r="E29" s="10"/>
      <c r="F29" s="10"/>
      <c r="G29" s="11"/>
      <c r="H29" s="11"/>
      <c r="I29" s="11"/>
      <c r="J29" s="12"/>
    </row>
    <row r="30" spans="1:10" ht="23.25" customHeight="1" x14ac:dyDescent="0.3">
      <c r="A30" s="9">
        <v>24</v>
      </c>
      <c r="B30" s="11"/>
      <c r="C30" s="11"/>
      <c r="D30" s="10"/>
      <c r="E30" s="10"/>
      <c r="F30" s="10"/>
      <c r="G30" s="11"/>
      <c r="H30" s="11"/>
      <c r="I30" s="11"/>
      <c r="J30" s="12"/>
    </row>
    <row r="31" spans="1:10" ht="23.25" customHeight="1" thickBot="1" x14ac:dyDescent="0.35">
      <c r="A31" s="13">
        <v>25</v>
      </c>
      <c r="B31" s="14"/>
      <c r="C31" s="14"/>
      <c r="D31" s="15"/>
      <c r="E31" s="15"/>
      <c r="F31" s="15"/>
      <c r="G31" s="14"/>
      <c r="H31" s="14"/>
      <c r="I31" s="14"/>
      <c r="J31" s="16"/>
    </row>
  </sheetData>
  <mergeCells count="9">
    <mergeCell ref="A1:J1"/>
    <mergeCell ref="A3:B3"/>
    <mergeCell ref="H3:J3"/>
    <mergeCell ref="A4:A5"/>
    <mergeCell ref="B4:B5"/>
    <mergeCell ref="C4:E4"/>
    <mergeCell ref="F4:F5"/>
    <mergeCell ref="G4:I4"/>
    <mergeCell ref="J4:J5"/>
  </mergeCells>
  <phoneticPr fontId="1" type="noConversion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workbookViewId="0">
      <selection activeCell="D10" sqref="D10"/>
    </sheetView>
  </sheetViews>
  <sheetFormatPr defaultRowHeight="16.5" x14ac:dyDescent="0.3"/>
  <cols>
    <col min="3" max="10" width="13.125" customWidth="1"/>
  </cols>
  <sheetData>
    <row r="1" spans="1:10" ht="33.75" customHeight="1" x14ac:dyDescent="0.3">
      <c r="A1" s="131" t="s">
        <v>56</v>
      </c>
      <c r="B1" s="131"/>
      <c r="C1" s="131"/>
      <c r="D1" s="131"/>
      <c r="E1" s="131"/>
      <c r="F1" s="131"/>
      <c r="G1" s="131"/>
      <c r="H1" s="131"/>
      <c r="I1" s="131"/>
      <c r="J1" s="131"/>
    </row>
    <row r="2" spans="1:10" ht="20.25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27" thickBot="1" x14ac:dyDescent="0.35">
      <c r="A3" s="132" t="s">
        <v>20</v>
      </c>
      <c r="B3" s="132"/>
      <c r="C3" s="1"/>
      <c r="D3" s="1"/>
      <c r="E3" s="1"/>
      <c r="F3" s="1"/>
      <c r="G3" s="1"/>
      <c r="H3" s="133" t="s">
        <v>21</v>
      </c>
      <c r="I3" s="133"/>
      <c r="J3" s="133"/>
    </row>
    <row r="4" spans="1:10" ht="22.5" customHeight="1" x14ac:dyDescent="0.3">
      <c r="A4" s="134" t="s">
        <v>22</v>
      </c>
      <c r="B4" s="136" t="s">
        <v>23</v>
      </c>
      <c r="C4" s="138" t="s">
        <v>24</v>
      </c>
      <c r="D4" s="139"/>
      <c r="E4" s="140"/>
      <c r="F4" s="141" t="s">
        <v>41</v>
      </c>
      <c r="G4" s="136" t="s">
        <v>26</v>
      </c>
      <c r="H4" s="136"/>
      <c r="I4" s="136"/>
      <c r="J4" s="142" t="s">
        <v>27</v>
      </c>
    </row>
    <row r="5" spans="1:10" ht="22.5" customHeight="1" thickBot="1" x14ac:dyDescent="0.35">
      <c r="A5" s="135"/>
      <c r="B5" s="137"/>
      <c r="C5" s="17" t="s">
        <v>28</v>
      </c>
      <c r="D5" s="17" t="s">
        <v>29</v>
      </c>
      <c r="E5" s="17" t="s">
        <v>30</v>
      </c>
      <c r="F5" s="137"/>
      <c r="G5" s="17" t="s">
        <v>3</v>
      </c>
      <c r="H5" s="17" t="s">
        <v>31</v>
      </c>
      <c r="I5" s="17" t="s">
        <v>4</v>
      </c>
      <c r="J5" s="143"/>
    </row>
    <row r="6" spans="1:10" ht="22.5" customHeight="1" x14ac:dyDescent="0.3">
      <c r="A6" s="5" t="s">
        <v>3</v>
      </c>
      <c r="B6" s="6"/>
      <c r="C6" s="6"/>
      <c r="D6" s="7">
        <f>COUNTA(D7:D31)</f>
        <v>1</v>
      </c>
      <c r="E6" s="7"/>
      <c r="F6" s="7">
        <f t="shared" ref="F6:I6" si="0">COUNTA(F7:F31)</f>
        <v>0</v>
      </c>
      <c r="G6" s="6">
        <f t="shared" si="0"/>
        <v>0</v>
      </c>
      <c r="H6" s="6">
        <f t="shared" si="0"/>
        <v>0</v>
      </c>
      <c r="I6" s="6">
        <f t="shared" si="0"/>
        <v>0</v>
      </c>
      <c r="J6" s="8"/>
    </row>
    <row r="7" spans="1:10" ht="22.5" customHeight="1" x14ac:dyDescent="0.3">
      <c r="A7" s="9">
        <v>1</v>
      </c>
      <c r="B7" s="10" t="s">
        <v>32</v>
      </c>
      <c r="C7" s="10" t="s">
        <v>33</v>
      </c>
      <c r="D7" s="10">
        <v>0</v>
      </c>
      <c r="E7" s="10"/>
      <c r="F7" s="10"/>
      <c r="G7" s="11"/>
      <c r="H7" s="11"/>
      <c r="I7" s="11"/>
      <c r="J7" s="12"/>
    </row>
    <row r="8" spans="1:10" ht="22.5" customHeight="1" x14ac:dyDescent="0.3">
      <c r="A8" s="9">
        <v>2</v>
      </c>
      <c r="B8" s="11"/>
      <c r="C8" s="11"/>
      <c r="D8" s="10"/>
      <c r="E8" s="10"/>
      <c r="F8" s="10"/>
      <c r="G8" s="11"/>
      <c r="H8" s="11"/>
      <c r="I8" s="11"/>
      <c r="J8" s="12"/>
    </row>
    <row r="9" spans="1:10" ht="22.5" customHeight="1" x14ac:dyDescent="0.3">
      <c r="A9" s="9">
        <v>3</v>
      </c>
      <c r="B9" s="11"/>
      <c r="C9" s="11"/>
      <c r="D9" s="10"/>
      <c r="E9" s="10"/>
      <c r="F9" s="10"/>
      <c r="G9" s="11"/>
      <c r="H9" s="11"/>
      <c r="I9" s="11"/>
      <c r="J9" s="12"/>
    </row>
    <row r="10" spans="1:10" ht="22.5" customHeight="1" x14ac:dyDescent="0.3">
      <c r="A10" s="9">
        <v>4</v>
      </c>
      <c r="B10" s="11"/>
      <c r="C10" s="11"/>
      <c r="D10" s="10"/>
      <c r="E10" s="10"/>
      <c r="F10" s="10"/>
      <c r="G10" s="11"/>
      <c r="H10" s="11"/>
      <c r="I10" s="11"/>
      <c r="J10" s="12"/>
    </row>
    <row r="11" spans="1:10" ht="22.5" customHeight="1" x14ac:dyDescent="0.3">
      <c r="A11" s="9">
        <v>5</v>
      </c>
      <c r="B11" s="11"/>
      <c r="C11" s="11"/>
      <c r="D11" s="10"/>
      <c r="E11" s="10"/>
      <c r="F11" s="10"/>
      <c r="G11" s="11"/>
      <c r="H11" s="11"/>
      <c r="I11" s="11"/>
      <c r="J11" s="12"/>
    </row>
    <row r="12" spans="1:10" ht="22.5" customHeight="1" x14ac:dyDescent="0.3">
      <c r="A12" s="9">
        <v>6</v>
      </c>
      <c r="B12" s="11"/>
      <c r="C12" s="11"/>
      <c r="D12" s="10"/>
      <c r="E12" s="10"/>
      <c r="F12" s="10"/>
      <c r="G12" s="11"/>
      <c r="H12" s="11"/>
      <c r="I12" s="11"/>
      <c r="J12" s="12"/>
    </row>
    <row r="13" spans="1:10" ht="22.5" customHeight="1" x14ac:dyDescent="0.3">
      <c r="A13" s="9">
        <v>7</v>
      </c>
      <c r="B13" s="11"/>
      <c r="C13" s="11"/>
      <c r="D13" s="10"/>
      <c r="E13" s="10"/>
      <c r="F13" s="10"/>
      <c r="G13" s="11"/>
      <c r="H13" s="11"/>
      <c r="I13" s="11"/>
      <c r="J13" s="12"/>
    </row>
    <row r="14" spans="1:10" ht="22.5" customHeight="1" x14ac:dyDescent="0.3">
      <c r="A14" s="9">
        <v>8</v>
      </c>
      <c r="B14" s="11"/>
      <c r="C14" s="11"/>
      <c r="D14" s="10"/>
      <c r="E14" s="10"/>
      <c r="F14" s="10"/>
      <c r="G14" s="11"/>
      <c r="H14" s="11"/>
      <c r="I14" s="11"/>
      <c r="J14" s="12"/>
    </row>
    <row r="15" spans="1:10" ht="22.5" customHeight="1" x14ac:dyDescent="0.3">
      <c r="A15" s="9">
        <v>9</v>
      </c>
      <c r="B15" s="11"/>
      <c r="C15" s="11"/>
      <c r="D15" s="10"/>
      <c r="E15" s="10"/>
      <c r="F15" s="10"/>
      <c r="G15" s="11"/>
      <c r="H15" s="11"/>
      <c r="I15" s="11"/>
      <c r="J15" s="12"/>
    </row>
    <row r="16" spans="1:10" ht="22.5" customHeight="1" x14ac:dyDescent="0.3">
      <c r="A16" s="9">
        <v>10</v>
      </c>
      <c r="B16" s="11"/>
      <c r="C16" s="11"/>
      <c r="D16" s="10"/>
      <c r="E16" s="10"/>
      <c r="F16" s="10"/>
      <c r="G16" s="11"/>
      <c r="H16" s="11"/>
      <c r="I16" s="11"/>
      <c r="J16" s="12"/>
    </row>
    <row r="17" spans="1:10" ht="22.5" customHeight="1" x14ac:dyDescent="0.3">
      <c r="A17" s="9">
        <v>11</v>
      </c>
      <c r="B17" s="11"/>
      <c r="C17" s="11"/>
      <c r="D17" s="10"/>
      <c r="E17" s="10"/>
      <c r="F17" s="10"/>
      <c r="G17" s="11"/>
      <c r="H17" s="11"/>
      <c r="I17" s="11"/>
      <c r="J17" s="12"/>
    </row>
    <row r="18" spans="1:10" ht="22.5" customHeight="1" x14ac:dyDescent="0.3">
      <c r="A18" s="9">
        <v>12</v>
      </c>
      <c r="B18" s="11"/>
      <c r="C18" s="11"/>
      <c r="D18" s="10"/>
      <c r="E18" s="10"/>
      <c r="F18" s="10"/>
      <c r="G18" s="11"/>
      <c r="H18" s="11"/>
      <c r="I18" s="11"/>
      <c r="J18" s="12"/>
    </row>
    <row r="19" spans="1:10" ht="22.5" customHeight="1" x14ac:dyDescent="0.3">
      <c r="A19" s="9">
        <v>13</v>
      </c>
      <c r="B19" s="11"/>
      <c r="C19" s="11"/>
      <c r="D19" s="10"/>
      <c r="E19" s="10"/>
      <c r="F19" s="10"/>
      <c r="G19" s="11"/>
      <c r="H19" s="11"/>
      <c r="I19" s="11"/>
      <c r="J19" s="12"/>
    </row>
    <row r="20" spans="1:10" ht="22.5" customHeight="1" x14ac:dyDescent="0.3">
      <c r="A20" s="9">
        <v>14</v>
      </c>
      <c r="B20" s="11"/>
      <c r="C20" s="11"/>
      <c r="D20" s="10"/>
      <c r="E20" s="10"/>
      <c r="F20" s="10"/>
      <c r="G20" s="11"/>
      <c r="H20" s="11"/>
      <c r="I20" s="11"/>
      <c r="J20" s="12"/>
    </row>
    <row r="21" spans="1:10" ht="22.5" customHeight="1" x14ac:dyDescent="0.3">
      <c r="A21" s="9">
        <v>15</v>
      </c>
      <c r="B21" s="11"/>
      <c r="C21" s="11"/>
      <c r="D21" s="10"/>
      <c r="E21" s="10"/>
      <c r="F21" s="10"/>
      <c r="G21" s="11"/>
      <c r="H21" s="11"/>
      <c r="I21" s="11"/>
      <c r="J21" s="12"/>
    </row>
    <row r="22" spans="1:10" ht="22.5" customHeight="1" x14ac:dyDescent="0.3">
      <c r="A22" s="9">
        <v>16</v>
      </c>
      <c r="B22" s="11"/>
      <c r="C22" s="11"/>
      <c r="D22" s="10"/>
      <c r="E22" s="10"/>
      <c r="F22" s="10"/>
      <c r="G22" s="11"/>
      <c r="H22" s="11"/>
      <c r="I22" s="11"/>
      <c r="J22" s="12"/>
    </row>
    <row r="23" spans="1:10" ht="22.5" customHeight="1" x14ac:dyDescent="0.3">
      <c r="A23" s="9">
        <v>17</v>
      </c>
      <c r="B23" s="11"/>
      <c r="C23" s="11"/>
      <c r="D23" s="10"/>
      <c r="E23" s="10"/>
      <c r="F23" s="10"/>
      <c r="G23" s="11"/>
      <c r="H23" s="11"/>
      <c r="I23" s="11"/>
      <c r="J23" s="12"/>
    </row>
    <row r="24" spans="1:10" ht="22.5" customHeight="1" x14ac:dyDescent="0.3">
      <c r="A24" s="9">
        <v>18</v>
      </c>
      <c r="B24" s="11"/>
      <c r="C24" s="11"/>
      <c r="D24" s="10"/>
      <c r="E24" s="10"/>
      <c r="F24" s="10"/>
      <c r="G24" s="11"/>
      <c r="H24" s="11"/>
      <c r="I24" s="11"/>
      <c r="J24" s="12"/>
    </row>
    <row r="25" spans="1:10" ht="22.5" customHeight="1" x14ac:dyDescent="0.3">
      <c r="A25" s="9">
        <v>19</v>
      </c>
      <c r="B25" s="11"/>
      <c r="C25" s="11"/>
      <c r="D25" s="10"/>
      <c r="E25" s="10"/>
      <c r="F25" s="10"/>
      <c r="G25" s="11"/>
      <c r="H25" s="11"/>
      <c r="I25" s="11"/>
      <c r="J25" s="12"/>
    </row>
    <row r="26" spans="1:10" ht="22.5" customHeight="1" x14ac:dyDescent="0.3">
      <c r="A26" s="9">
        <v>20</v>
      </c>
      <c r="B26" s="11"/>
      <c r="C26" s="11"/>
      <c r="D26" s="10"/>
      <c r="E26" s="10"/>
      <c r="F26" s="10"/>
      <c r="G26" s="11"/>
      <c r="H26" s="11"/>
      <c r="I26" s="11"/>
      <c r="J26" s="12"/>
    </row>
    <row r="27" spans="1:10" ht="22.5" customHeight="1" x14ac:dyDescent="0.3">
      <c r="A27" s="9">
        <v>21</v>
      </c>
      <c r="B27" s="11"/>
      <c r="C27" s="11"/>
      <c r="D27" s="10"/>
      <c r="E27" s="10"/>
      <c r="F27" s="10"/>
      <c r="G27" s="11"/>
      <c r="H27" s="11"/>
      <c r="I27" s="11"/>
      <c r="J27" s="12"/>
    </row>
    <row r="28" spans="1:10" ht="22.5" customHeight="1" x14ac:dyDescent="0.3">
      <c r="A28" s="9">
        <v>22</v>
      </c>
      <c r="B28" s="11"/>
      <c r="C28" s="11"/>
      <c r="D28" s="10"/>
      <c r="E28" s="10"/>
      <c r="F28" s="10"/>
      <c r="G28" s="11"/>
      <c r="H28" s="11"/>
      <c r="I28" s="11"/>
      <c r="J28" s="12"/>
    </row>
    <row r="29" spans="1:10" ht="22.5" customHeight="1" x14ac:dyDescent="0.3">
      <c r="A29" s="9">
        <v>23</v>
      </c>
      <c r="B29" s="11"/>
      <c r="C29" s="11"/>
      <c r="D29" s="10"/>
      <c r="E29" s="10"/>
      <c r="F29" s="10"/>
      <c r="G29" s="11"/>
      <c r="H29" s="11"/>
      <c r="I29" s="11"/>
      <c r="J29" s="12"/>
    </row>
    <row r="30" spans="1:10" ht="22.5" customHeight="1" x14ac:dyDescent="0.3">
      <c r="A30" s="9">
        <v>24</v>
      </c>
      <c r="B30" s="11"/>
      <c r="C30" s="11"/>
      <c r="D30" s="10"/>
      <c r="E30" s="10"/>
      <c r="F30" s="10"/>
      <c r="G30" s="11"/>
      <c r="H30" s="11"/>
      <c r="I30" s="11"/>
      <c r="J30" s="12"/>
    </row>
    <row r="31" spans="1:10" ht="22.5" customHeight="1" thickBot="1" x14ac:dyDescent="0.35">
      <c r="A31" s="13">
        <v>25</v>
      </c>
      <c r="B31" s="14"/>
      <c r="C31" s="14"/>
      <c r="D31" s="15"/>
      <c r="E31" s="15"/>
      <c r="F31" s="15"/>
      <c r="G31" s="14"/>
      <c r="H31" s="14"/>
      <c r="I31" s="14"/>
      <c r="J31" s="16"/>
    </row>
  </sheetData>
  <mergeCells count="9">
    <mergeCell ref="A1:J1"/>
    <mergeCell ref="A3:B3"/>
    <mergeCell ref="H3:J3"/>
    <mergeCell ref="A4:A5"/>
    <mergeCell ref="B4:B5"/>
    <mergeCell ref="C4:E4"/>
    <mergeCell ref="F4:F5"/>
    <mergeCell ref="G4:I4"/>
    <mergeCell ref="J4:J5"/>
  </mergeCells>
  <phoneticPr fontId="1" type="noConversion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workbookViewId="0">
      <selection activeCell="G9" sqref="G8:G9"/>
    </sheetView>
  </sheetViews>
  <sheetFormatPr defaultRowHeight="16.5" x14ac:dyDescent="0.3"/>
  <cols>
    <col min="3" max="11" width="13.625" customWidth="1"/>
  </cols>
  <sheetData>
    <row r="1" spans="1:11" ht="32.25" customHeight="1" x14ac:dyDescent="0.3">
      <c r="A1" s="131" t="s">
        <v>57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</row>
    <row r="2" spans="1:11" ht="20.25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27" thickBot="1" x14ac:dyDescent="0.35">
      <c r="A3" s="132" t="s">
        <v>20</v>
      </c>
      <c r="B3" s="132"/>
      <c r="C3" s="1"/>
      <c r="D3" s="1"/>
      <c r="E3" s="1"/>
      <c r="F3" s="1"/>
      <c r="G3" s="1"/>
      <c r="H3" s="1"/>
      <c r="I3" s="133" t="s">
        <v>21</v>
      </c>
      <c r="J3" s="133"/>
      <c r="K3" s="133"/>
    </row>
    <row r="4" spans="1:11" ht="23.25" customHeight="1" x14ac:dyDescent="0.3">
      <c r="A4" s="134" t="s">
        <v>22</v>
      </c>
      <c r="B4" s="136" t="s">
        <v>23</v>
      </c>
      <c r="C4" s="138" t="s">
        <v>24</v>
      </c>
      <c r="D4" s="139"/>
      <c r="E4" s="140"/>
      <c r="F4" s="146" t="s">
        <v>80</v>
      </c>
      <c r="G4" s="141" t="s">
        <v>58</v>
      </c>
      <c r="H4" s="136" t="s">
        <v>26</v>
      </c>
      <c r="I4" s="136"/>
      <c r="J4" s="136"/>
      <c r="K4" s="142" t="s">
        <v>27</v>
      </c>
    </row>
    <row r="5" spans="1:11" ht="23.25" customHeight="1" thickBot="1" x14ac:dyDescent="0.35">
      <c r="A5" s="135"/>
      <c r="B5" s="137"/>
      <c r="C5" s="17" t="s">
        <v>28</v>
      </c>
      <c r="D5" s="17" t="s">
        <v>29</v>
      </c>
      <c r="E5" s="17" t="s">
        <v>30</v>
      </c>
      <c r="F5" s="147"/>
      <c r="G5" s="137"/>
      <c r="H5" s="17" t="s">
        <v>3</v>
      </c>
      <c r="I5" s="17" t="s">
        <v>31</v>
      </c>
      <c r="J5" s="17" t="s">
        <v>4</v>
      </c>
      <c r="K5" s="143"/>
    </row>
    <row r="6" spans="1:11" ht="23.25" customHeight="1" x14ac:dyDescent="0.3">
      <c r="A6" s="5" t="s">
        <v>3</v>
      </c>
      <c r="B6" s="6"/>
      <c r="C6" s="6"/>
      <c r="D6" s="7">
        <f>COUNTA(D7:D31)</f>
        <v>1</v>
      </c>
      <c r="E6" s="7"/>
      <c r="F6" s="7"/>
      <c r="G6" s="7">
        <f t="shared" ref="G6:J6" si="0">COUNTA(G7:G31)</f>
        <v>0</v>
      </c>
      <c r="H6" s="6">
        <f t="shared" si="0"/>
        <v>0</v>
      </c>
      <c r="I6" s="6">
        <f t="shared" si="0"/>
        <v>0</v>
      </c>
      <c r="J6" s="6">
        <f t="shared" si="0"/>
        <v>0</v>
      </c>
      <c r="K6" s="8"/>
    </row>
    <row r="7" spans="1:11" ht="23.25" customHeight="1" x14ac:dyDescent="0.3">
      <c r="A7" s="9">
        <v>1</v>
      </c>
      <c r="B7" s="10" t="s">
        <v>32</v>
      </c>
      <c r="C7" s="10" t="s">
        <v>33</v>
      </c>
      <c r="D7" s="10">
        <v>0</v>
      </c>
      <c r="E7" s="10"/>
      <c r="F7" s="10"/>
      <c r="G7" s="10"/>
      <c r="H7" s="11"/>
      <c r="I7" s="11"/>
      <c r="J7" s="11"/>
      <c r="K7" s="12"/>
    </row>
    <row r="8" spans="1:11" ht="23.25" customHeight="1" x14ac:dyDescent="0.3">
      <c r="A8" s="9">
        <v>2</v>
      </c>
      <c r="B8" s="11"/>
      <c r="C8" s="11"/>
      <c r="D8" s="10"/>
      <c r="E8" s="10"/>
      <c r="F8" s="10"/>
      <c r="G8" s="10"/>
      <c r="H8" s="11"/>
      <c r="I8" s="11"/>
      <c r="J8" s="11"/>
      <c r="K8" s="12"/>
    </row>
    <row r="9" spans="1:11" ht="23.25" customHeight="1" x14ac:dyDescent="0.3">
      <c r="A9" s="9">
        <v>3</v>
      </c>
      <c r="B9" s="11"/>
      <c r="C9" s="11"/>
      <c r="D9" s="10"/>
      <c r="E9" s="10"/>
      <c r="F9" s="10"/>
      <c r="G9" s="10"/>
      <c r="H9" s="11"/>
      <c r="I9" s="11"/>
      <c r="J9" s="11"/>
      <c r="K9" s="12"/>
    </row>
    <row r="10" spans="1:11" ht="23.25" customHeight="1" x14ac:dyDescent="0.3">
      <c r="A10" s="9">
        <v>4</v>
      </c>
      <c r="B10" s="11"/>
      <c r="C10" s="11"/>
      <c r="D10" s="10"/>
      <c r="E10" s="10"/>
      <c r="F10" s="10"/>
      <c r="G10" s="10"/>
      <c r="H10" s="11"/>
      <c r="I10" s="11"/>
      <c r="J10" s="11"/>
      <c r="K10" s="12"/>
    </row>
    <row r="11" spans="1:11" ht="23.25" customHeight="1" x14ac:dyDescent="0.3">
      <c r="A11" s="9">
        <v>5</v>
      </c>
      <c r="B11" s="11"/>
      <c r="C11" s="11"/>
      <c r="D11" s="10"/>
      <c r="E11" s="10"/>
      <c r="F11" s="10"/>
      <c r="G11" s="10"/>
      <c r="H11" s="11"/>
      <c r="I11" s="11"/>
      <c r="J11" s="11"/>
      <c r="K11" s="12"/>
    </row>
    <row r="12" spans="1:11" ht="23.25" customHeight="1" x14ac:dyDescent="0.3">
      <c r="A12" s="9">
        <v>6</v>
      </c>
      <c r="B12" s="11"/>
      <c r="C12" s="11"/>
      <c r="D12" s="10"/>
      <c r="E12" s="10"/>
      <c r="F12" s="10"/>
      <c r="G12" s="10"/>
      <c r="H12" s="11"/>
      <c r="I12" s="11"/>
      <c r="J12" s="11"/>
      <c r="K12" s="12"/>
    </row>
    <row r="13" spans="1:11" ht="23.25" customHeight="1" x14ac:dyDescent="0.3">
      <c r="A13" s="9">
        <v>7</v>
      </c>
      <c r="B13" s="11"/>
      <c r="C13" s="11"/>
      <c r="D13" s="10"/>
      <c r="E13" s="10"/>
      <c r="F13" s="10"/>
      <c r="G13" s="10"/>
      <c r="H13" s="11"/>
      <c r="I13" s="11"/>
      <c r="J13" s="11"/>
      <c r="K13" s="12"/>
    </row>
    <row r="14" spans="1:11" ht="23.25" customHeight="1" x14ac:dyDescent="0.3">
      <c r="A14" s="9">
        <v>8</v>
      </c>
      <c r="B14" s="11"/>
      <c r="C14" s="11"/>
      <c r="D14" s="10"/>
      <c r="E14" s="10"/>
      <c r="F14" s="10"/>
      <c r="G14" s="10"/>
      <c r="H14" s="11"/>
      <c r="I14" s="11"/>
      <c r="J14" s="11"/>
      <c r="K14" s="12"/>
    </row>
    <row r="15" spans="1:11" ht="23.25" customHeight="1" x14ac:dyDescent="0.3">
      <c r="A15" s="9">
        <v>9</v>
      </c>
      <c r="B15" s="11"/>
      <c r="C15" s="11"/>
      <c r="D15" s="10"/>
      <c r="E15" s="10"/>
      <c r="F15" s="10"/>
      <c r="G15" s="10"/>
      <c r="H15" s="11"/>
      <c r="I15" s="11"/>
      <c r="J15" s="11"/>
      <c r="K15" s="12"/>
    </row>
    <row r="16" spans="1:11" ht="23.25" customHeight="1" x14ac:dyDescent="0.3">
      <c r="A16" s="9">
        <v>10</v>
      </c>
      <c r="B16" s="11"/>
      <c r="C16" s="11"/>
      <c r="D16" s="10"/>
      <c r="E16" s="10"/>
      <c r="F16" s="10"/>
      <c r="G16" s="10"/>
      <c r="H16" s="11"/>
      <c r="I16" s="11"/>
      <c r="J16" s="11"/>
      <c r="K16" s="12"/>
    </row>
    <row r="17" spans="1:11" ht="23.25" customHeight="1" x14ac:dyDescent="0.3">
      <c r="A17" s="9">
        <v>11</v>
      </c>
      <c r="B17" s="11"/>
      <c r="C17" s="11"/>
      <c r="D17" s="10"/>
      <c r="E17" s="10"/>
      <c r="F17" s="10"/>
      <c r="G17" s="10"/>
      <c r="H17" s="11"/>
      <c r="I17" s="11"/>
      <c r="J17" s="11"/>
      <c r="K17" s="12"/>
    </row>
    <row r="18" spans="1:11" ht="23.25" customHeight="1" x14ac:dyDescent="0.3">
      <c r="A18" s="9">
        <v>12</v>
      </c>
      <c r="B18" s="11"/>
      <c r="C18" s="11"/>
      <c r="D18" s="10"/>
      <c r="E18" s="10"/>
      <c r="F18" s="10"/>
      <c r="G18" s="10"/>
      <c r="H18" s="11"/>
      <c r="I18" s="11"/>
      <c r="J18" s="11"/>
      <c r="K18" s="12"/>
    </row>
    <row r="19" spans="1:11" ht="23.25" customHeight="1" x14ac:dyDescent="0.3">
      <c r="A19" s="9">
        <v>13</v>
      </c>
      <c r="B19" s="11"/>
      <c r="C19" s="11"/>
      <c r="D19" s="10"/>
      <c r="E19" s="10"/>
      <c r="F19" s="10"/>
      <c r="G19" s="10"/>
      <c r="H19" s="11"/>
      <c r="I19" s="11"/>
      <c r="J19" s="11"/>
      <c r="K19" s="12"/>
    </row>
    <row r="20" spans="1:11" ht="23.25" customHeight="1" x14ac:dyDescent="0.3">
      <c r="A20" s="9">
        <v>14</v>
      </c>
      <c r="B20" s="11"/>
      <c r="C20" s="11"/>
      <c r="D20" s="10"/>
      <c r="E20" s="10"/>
      <c r="F20" s="10"/>
      <c r="G20" s="10"/>
      <c r="H20" s="11"/>
      <c r="I20" s="11"/>
      <c r="J20" s="11"/>
      <c r="K20" s="12"/>
    </row>
    <row r="21" spans="1:11" ht="23.25" customHeight="1" x14ac:dyDescent="0.3">
      <c r="A21" s="9">
        <v>15</v>
      </c>
      <c r="B21" s="11"/>
      <c r="C21" s="11"/>
      <c r="D21" s="10"/>
      <c r="E21" s="10"/>
      <c r="F21" s="10"/>
      <c r="G21" s="10"/>
      <c r="H21" s="11"/>
      <c r="I21" s="11"/>
      <c r="J21" s="11"/>
      <c r="K21" s="12"/>
    </row>
    <row r="22" spans="1:11" ht="23.25" customHeight="1" x14ac:dyDescent="0.3">
      <c r="A22" s="9">
        <v>16</v>
      </c>
      <c r="B22" s="11"/>
      <c r="C22" s="11"/>
      <c r="D22" s="10"/>
      <c r="E22" s="10"/>
      <c r="F22" s="10"/>
      <c r="G22" s="10"/>
      <c r="H22" s="11"/>
      <c r="I22" s="11"/>
      <c r="J22" s="11"/>
      <c r="K22" s="12"/>
    </row>
    <row r="23" spans="1:11" ht="23.25" customHeight="1" x14ac:dyDescent="0.3">
      <c r="A23" s="9">
        <v>17</v>
      </c>
      <c r="B23" s="11"/>
      <c r="C23" s="11"/>
      <c r="D23" s="10"/>
      <c r="E23" s="10"/>
      <c r="F23" s="10"/>
      <c r="G23" s="10"/>
      <c r="H23" s="11"/>
      <c r="I23" s="11"/>
      <c r="J23" s="11"/>
      <c r="K23" s="12"/>
    </row>
    <row r="24" spans="1:11" ht="23.25" customHeight="1" x14ac:dyDescent="0.3">
      <c r="A24" s="9">
        <v>18</v>
      </c>
      <c r="B24" s="11"/>
      <c r="C24" s="11"/>
      <c r="D24" s="10"/>
      <c r="E24" s="10"/>
      <c r="F24" s="10"/>
      <c r="G24" s="10"/>
      <c r="H24" s="11"/>
      <c r="I24" s="11"/>
      <c r="J24" s="11"/>
      <c r="K24" s="12"/>
    </row>
    <row r="25" spans="1:11" ht="23.25" customHeight="1" x14ac:dyDescent="0.3">
      <c r="A25" s="9">
        <v>19</v>
      </c>
      <c r="B25" s="11"/>
      <c r="C25" s="11"/>
      <c r="D25" s="10"/>
      <c r="E25" s="10"/>
      <c r="F25" s="10"/>
      <c r="G25" s="10"/>
      <c r="H25" s="11"/>
      <c r="I25" s="11"/>
      <c r="J25" s="11"/>
      <c r="K25" s="12"/>
    </row>
    <row r="26" spans="1:11" ht="23.25" customHeight="1" x14ac:dyDescent="0.3">
      <c r="A26" s="9">
        <v>20</v>
      </c>
      <c r="B26" s="11"/>
      <c r="C26" s="11"/>
      <c r="D26" s="10"/>
      <c r="E26" s="10"/>
      <c r="F26" s="10"/>
      <c r="G26" s="10"/>
      <c r="H26" s="11"/>
      <c r="I26" s="11"/>
      <c r="J26" s="11"/>
      <c r="K26" s="12"/>
    </row>
    <row r="27" spans="1:11" ht="23.25" customHeight="1" x14ac:dyDescent="0.3">
      <c r="A27" s="9">
        <v>21</v>
      </c>
      <c r="B27" s="11"/>
      <c r="C27" s="11"/>
      <c r="D27" s="10"/>
      <c r="E27" s="10"/>
      <c r="F27" s="10"/>
      <c r="G27" s="10"/>
      <c r="H27" s="11"/>
      <c r="I27" s="11"/>
      <c r="J27" s="11"/>
      <c r="K27" s="12"/>
    </row>
    <row r="28" spans="1:11" ht="23.25" customHeight="1" x14ac:dyDescent="0.3">
      <c r="A28" s="9">
        <v>22</v>
      </c>
      <c r="B28" s="11"/>
      <c r="C28" s="11"/>
      <c r="D28" s="10"/>
      <c r="E28" s="10"/>
      <c r="F28" s="10"/>
      <c r="G28" s="10"/>
      <c r="H28" s="11"/>
      <c r="I28" s="11"/>
      <c r="J28" s="11"/>
      <c r="K28" s="12"/>
    </row>
    <row r="29" spans="1:11" ht="23.25" customHeight="1" x14ac:dyDescent="0.3">
      <c r="A29" s="9">
        <v>23</v>
      </c>
      <c r="B29" s="11"/>
      <c r="C29" s="11"/>
      <c r="D29" s="10"/>
      <c r="E29" s="10"/>
      <c r="F29" s="10"/>
      <c r="G29" s="10"/>
      <c r="H29" s="11"/>
      <c r="I29" s="11"/>
      <c r="J29" s="11"/>
      <c r="K29" s="12"/>
    </row>
    <row r="30" spans="1:11" ht="23.25" customHeight="1" x14ac:dyDescent="0.3">
      <c r="A30" s="9">
        <v>24</v>
      </c>
      <c r="B30" s="11"/>
      <c r="C30" s="11"/>
      <c r="D30" s="10"/>
      <c r="E30" s="10"/>
      <c r="F30" s="10"/>
      <c r="G30" s="10"/>
      <c r="H30" s="11"/>
      <c r="I30" s="11"/>
      <c r="J30" s="11"/>
      <c r="K30" s="12"/>
    </row>
    <row r="31" spans="1:11" ht="23.25" customHeight="1" thickBot="1" x14ac:dyDescent="0.35">
      <c r="A31" s="13">
        <v>25</v>
      </c>
      <c r="B31" s="14"/>
      <c r="C31" s="14"/>
      <c r="D31" s="15"/>
      <c r="E31" s="15"/>
      <c r="F31" s="15"/>
      <c r="G31" s="15"/>
      <c r="H31" s="14"/>
      <c r="I31" s="14"/>
      <c r="J31" s="14"/>
      <c r="K31" s="16"/>
    </row>
  </sheetData>
  <mergeCells count="10">
    <mergeCell ref="A1:K1"/>
    <mergeCell ref="A3:B3"/>
    <mergeCell ref="I3:K3"/>
    <mergeCell ref="A4:A5"/>
    <mergeCell ref="B4:B5"/>
    <mergeCell ref="C4:E4"/>
    <mergeCell ref="G4:G5"/>
    <mergeCell ref="H4:J4"/>
    <mergeCell ref="K4:K5"/>
    <mergeCell ref="F4:F5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workbookViewId="0">
      <selection activeCell="D11" sqref="D11"/>
    </sheetView>
  </sheetViews>
  <sheetFormatPr defaultRowHeight="16.5" x14ac:dyDescent="0.3"/>
  <cols>
    <col min="1" max="1" width="9" style="2"/>
    <col min="3" max="3" width="20.5" customWidth="1"/>
    <col min="4" max="4" width="12" style="2" customWidth="1"/>
    <col min="5" max="5" width="29" style="2" customWidth="1"/>
    <col min="6" max="6" width="9" style="2"/>
    <col min="7" max="9" width="11.5" customWidth="1"/>
  </cols>
  <sheetData>
    <row r="1" spans="1:11" ht="38.25" customHeight="1" x14ac:dyDescent="0.3">
      <c r="A1" s="131" t="s">
        <v>6</v>
      </c>
      <c r="B1" s="131"/>
      <c r="C1" s="131"/>
      <c r="D1" s="131"/>
      <c r="E1" s="131"/>
      <c r="F1" s="131"/>
      <c r="G1" s="131"/>
      <c r="H1" s="131"/>
      <c r="I1" s="131"/>
      <c r="J1" s="131"/>
    </row>
    <row r="2" spans="1:11" ht="20.25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1" ht="27" thickBot="1" x14ac:dyDescent="0.35">
      <c r="A3" s="132" t="s">
        <v>7</v>
      </c>
      <c r="B3" s="132"/>
      <c r="C3" s="1"/>
      <c r="D3" s="1"/>
      <c r="E3" s="1"/>
      <c r="F3" s="1"/>
      <c r="G3" s="1"/>
      <c r="H3" s="133" t="s">
        <v>1</v>
      </c>
      <c r="I3" s="133"/>
      <c r="J3" s="133"/>
    </row>
    <row r="4" spans="1:11" ht="24.75" customHeight="1" x14ac:dyDescent="0.3">
      <c r="A4" s="134" t="s">
        <v>8</v>
      </c>
      <c r="B4" s="136" t="s">
        <v>2</v>
      </c>
      <c r="C4" s="138" t="s">
        <v>9</v>
      </c>
      <c r="D4" s="139"/>
      <c r="E4" s="140"/>
      <c r="F4" s="141" t="s">
        <v>10</v>
      </c>
      <c r="G4" s="136" t="s">
        <v>11</v>
      </c>
      <c r="H4" s="136"/>
      <c r="I4" s="136"/>
      <c r="J4" s="142" t="s">
        <v>12</v>
      </c>
      <c r="K4" s="4"/>
    </row>
    <row r="5" spans="1:11" ht="24.75" customHeight="1" thickBot="1" x14ac:dyDescent="0.35">
      <c r="A5" s="135"/>
      <c r="B5" s="137"/>
      <c r="C5" s="17" t="s">
        <v>13</v>
      </c>
      <c r="D5" s="17" t="s">
        <v>0</v>
      </c>
      <c r="E5" s="17" t="s">
        <v>14</v>
      </c>
      <c r="F5" s="137"/>
      <c r="G5" s="17" t="s">
        <v>15</v>
      </c>
      <c r="H5" s="17" t="s">
        <v>16</v>
      </c>
      <c r="I5" s="17" t="s">
        <v>17</v>
      </c>
      <c r="J5" s="143"/>
      <c r="K5" s="4"/>
    </row>
    <row r="6" spans="1:11" ht="24.75" customHeight="1" x14ac:dyDescent="0.3">
      <c r="A6" s="5" t="s">
        <v>15</v>
      </c>
      <c r="B6" s="6"/>
      <c r="C6" s="6"/>
      <c r="D6" s="7">
        <f>COUNTA(D7:D31)</f>
        <v>1</v>
      </c>
      <c r="E6" s="7"/>
      <c r="F6" s="7">
        <f t="shared" ref="F6:I6" si="0">COUNTA(F7:F31)</f>
        <v>0</v>
      </c>
      <c r="G6" s="6">
        <f t="shared" si="0"/>
        <v>0</v>
      </c>
      <c r="H6" s="6">
        <f t="shared" si="0"/>
        <v>0</v>
      </c>
      <c r="I6" s="6">
        <f t="shared" si="0"/>
        <v>0</v>
      </c>
      <c r="J6" s="8"/>
      <c r="K6" s="4"/>
    </row>
    <row r="7" spans="1:11" ht="24.75" customHeight="1" x14ac:dyDescent="0.3">
      <c r="A7" s="9">
        <v>1</v>
      </c>
      <c r="B7" s="10" t="s">
        <v>5</v>
      </c>
      <c r="C7" s="10" t="s">
        <v>18</v>
      </c>
      <c r="D7" s="10">
        <v>0</v>
      </c>
      <c r="E7" s="10"/>
      <c r="F7" s="10"/>
      <c r="G7" s="11"/>
      <c r="H7" s="11"/>
      <c r="I7" s="11"/>
      <c r="J7" s="12"/>
      <c r="K7" s="4"/>
    </row>
    <row r="8" spans="1:11" ht="24.75" customHeight="1" x14ac:dyDescent="0.3">
      <c r="A8" s="9">
        <v>2</v>
      </c>
      <c r="B8" s="11"/>
      <c r="C8" s="11"/>
      <c r="D8" s="10"/>
      <c r="E8" s="10"/>
      <c r="F8" s="10"/>
      <c r="G8" s="11"/>
      <c r="H8" s="11"/>
      <c r="I8" s="11"/>
      <c r="J8" s="12"/>
      <c r="K8" s="4"/>
    </row>
    <row r="9" spans="1:11" ht="24.75" customHeight="1" x14ac:dyDescent="0.3">
      <c r="A9" s="9">
        <v>3</v>
      </c>
      <c r="B9" s="11"/>
      <c r="C9" s="11"/>
      <c r="D9" s="10"/>
      <c r="E9" s="10"/>
      <c r="F9" s="10"/>
      <c r="G9" s="11"/>
      <c r="H9" s="11"/>
      <c r="I9" s="11"/>
      <c r="J9" s="12"/>
      <c r="K9" s="4"/>
    </row>
    <row r="10" spans="1:11" ht="24.75" customHeight="1" x14ac:dyDescent="0.3">
      <c r="A10" s="9">
        <v>4</v>
      </c>
      <c r="B10" s="11"/>
      <c r="C10" s="11"/>
      <c r="D10" s="10"/>
      <c r="E10" s="10"/>
      <c r="F10" s="10"/>
      <c r="G10" s="11"/>
      <c r="H10" s="11"/>
      <c r="I10" s="11"/>
      <c r="J10" s="12"/>
      <c r="K10" s="4"/>
    </row>
    <row r="11" spans="1:11" ht="24.75" customHeight="1" x14ac:dyDescent="0.3">
      <c r="A11" s="9">
        <v>5</v>
      </c>
      <c r="B11" s="11"/>
      <c r="C11" s="11"/>
      <c r="D11" s="10"/>
      <c r="E11" s="10"/>
      <c r="F11" s="10"/>
      <c r="G11" s="11"/>
      <c r="H11" s="11"/>
      <c r="I11" s="11"/>
      <c r="J11" s="12"/>
      <c r="K11" s="4"/>
    </row>
    <row r="12" spans="1:11" ht="24.75" customHeight="1" x14ac:dyDescent="0.3">
      <c r="A12" s="9">
        <v>6</v>
      </c>
      <c r="B12" s="11"/>
      <c r="C12" s="11"/>
      <c r="D12" s="10"/>
      <c r="E12" s="10"/>
      <c r="F12" s="10"/>
      <c r="G12" s="11"/>
      <c r="H12" s="11"/>
      <c r="I12" s="11"/>
      <c r="J12" s="12"/>
      <c r="K12" s="4"/>
    </row>
    <row r="13" spans="1:11" ht="24.75" customHeight="1" x14ac:dyDescent="0.3">
      <c r="A13" s="9">
        <v>7</v>
      </c>
      <c r="B13" s="11"/>
      <c r="C13" s="11"/>
      <c r="D13" s="10"/>
      <c r="E13" s="10"/>
      <c r="F13" s="10"/>
      <c r="G13" s="11"/>
      <c r="H13" s="11"/>
      <c r="I13" s="11"/>
      <c r="J13" s="12"/>
      <c r="K13" s="4"/>
    </row>
    <row r="14" spans="1:11" ht="24.75" customHeight="1" x14ac:dyDescent="0.3">
      <c r="A14" s="9">
        <v>8</v>
      </c>
      <c r="B14" s="11"/>
      <c r="C14" s="11"/>
      <c r="D14" s="10"/>
      <c r="E14" s="10"/>
      <c r="F14" s="10"/>
      <c r="G14" s="11"/>
      <c r="H14" s="11"/>
      <c r="I14" s="11"/>
      <c r="J14" s="12"/>
      <c r="K14" s="4"/>
    </row>
    <row r="15" spans="1:11" ht="24.75" customHeight="1" x14ac:dyDescent="0.3">
      <c r="A15" s="9">
        <v>9</v>
      </c>
      <c r="B15" s="11"/>
      <c r="C15" s="11"/>
      <c r="D15" s="10"/>
      <c r="E15" s="10"/>
      <c r="F15" s="10"/>
      <c r="G15" s="11"/>
      <c r="H15" s="11"/>
      <c r="I15" s="11"/>
      <c r="J15" s="12"/>
      <c r="K15" s="4"/>
    </row>
    <row r="16" spans="1:11" ht="24.75" customHeight="1" x14ac:dyDescent="0.3">
      <c r="A16" s="9">
        <v>10</v>
      </c>
      <c r="B16" s="11"/>
      <c r="C16" s="11"/>
      <c r="D16" s="10"/>
      <c r="E16" s="10"/>
      <c r="F16" s="10"/>
      <c r="G16" s="11"/>
      <c r="H16" s="11"/>
      <c r="I16" s="11"/>
      <c r="J16" s="12"/>
      <c r="K16" s="4"/>
    </row>
    <row r="17" spans="1:11" ht="24.75" customHeight="1" x14ac:dyDescent="0.3">
      <c r="A17" s="9">
        <v>11</v>
      </c>
      <c r="B17" s="11"/>
      <c r="C17" s="11"/>
      <c r="D17" s="10"/>
      <c r="E17" s="10"/>
      <c r="F17" s="10"/>
      <c r="G17" s="11"/>
      <c r="H17" s="11"/>
      <c r="I17" s="11"/>
      <c r="J17" s="12"/>
      <c r="K17" s="4"/>
    </row>
    <row r="18" spans="1:11" ht="24.75" customHeight="1" x14ac:dyDescent="0.3">
      <c r="A18" s="9">
        <v>12</v>
      </c>
      <c r="B18" s="11"/>
      <c r="C18" s="11"/>
      <c r="D18" s="10"/>
      <c r="E18" s="10"/>
      <c r="F18" s="10"/>
      <c r="G18" s="11"/>
      <c r="H18" s="11"/>
      <c r="I18" s="11"/>
      <c r="J18" s="12"/>
      <c r="K18" s="4"/>
    </row>
    <row r="19" spans="1:11" ht="24.75" customHeight="1" x14ac:dyDescent="0.3">
      <c r="A19" s="9">
        <v>13</v>
      </c>
      <c r="B19" s="11"/>
      <c r="C19" s="11"/>
      <c r="D19" s="10"/>
      <c r="E19" s="10"/>
      <c r="F19" s="10"/>
      <c r="G19" s="11"/>
      <c r="H19" s="11"/>
      <c r="I19" s="11"/>
      <c r="J19" s="12"/>
      <c r="K19" s="4"/>
    </row>
    <row r="20" spans="1:11" ht="24.75" customHeight="1" x14ac:dyDescent="0.3">
      <c r="A20" s="9">
        <v>14</v>
      </c>
      <c r="B20" s="11"/>
      <c r="C20" s="11"/>
      <c r="D20" s="10"/>
      <c r="E20" s="10"/>
      <c r="F20" s="10"/>
      <c r="G20" s="11"/>
      <c r="H20" s="11"/>
      <c r="I20" s="11"/>
      <c r="J20" s="12"/>
      <c r="K20" s="4"/>
    </row>
    <row r="21" spans="1:11" ht="24.75" customHeight="1" x14ac:dyDescent="0.3">
      <c r="A21" s="9">
        <v>15</v>
      </c>
      <c r="B21" s="11"/>
      <c r="C21" s="11"/>
      <c r="D21" s="10"/>
      <c r="E21" s="10"/>
      <c r="F21" s="10"/>
      <c r="G21" s="11"/>
      <c r="H21" s="11"/>
      <c r="I21" s="11"/>
      <c r="J21" s="12"/>
      <c r="K21" s="4"/>
    </row>
    <row r="22" spans="1:11" ht="24.75" customHeight="1" x14ac:dyDescent="0.3">
      <c r="A22" s="9">
        <v>16</v>
      </c>
      <c r="B22" s="11"/>
      <c r="C22" s="11"/>
      <c r="D22" s="10"/>
      <c r="E22" s="10"/>
      <c r="F22" s="10"/>
      <c r="G22" s="11"/>
      <c r="H22" s="11"/>
      <c r="I22" s="11"/>
      <c r="J22" s="12"/>
      <c r="K22" s="4"/>
    </row>
    <row r="23" spans="1:11" ht="24.75" customHeight="1" x14ac:dyDescent="0.3">
      <c r="A23" s="9">
        <v>17</v>
      </c>
      <c r="B23" s="11"/>
      <c r="C23" s="11"/>
      <c r="D23" s="10"/>
      <c r="E23" s="10"/>
      <c r="F23" s="10"/>
      <c r="G23" s="11"/>
      <c r="H23" s="11"/>
      <c r="I23" s="11"/>
      <c r="J23" s="12"/>
      <c r="K23" s="4"/>
    </row>
    <row r="24" spans="1:11" ht="24.75" customHeight="1" x14ac:dyDescent="0.3">
      <c r="A24" s="9">
        <v>18</v>
      </c>
      <c r="B24" s="11"/>
      <c r="C24" s="11"/>
      <c r="D24" s="10"/>
      <c r="E24" s="10"/>
      <c r="F24" s="10"/>
      <c r="G24" s="11"/>
      <c r="H24" s="11"/>
      <c r="I24" s="11"/>
      <c r="J24" s="12"/>
      <c r="K24" s="4"/>
    </row>
    <row r="25" spans="1:11" ht="24.75" customHeight="1" x14ac:dyDescent="0.3">
      <c r="A25" s="9">
        <v>19</v>
      </c>
      <c r="B25" s="11"/>
      <c r="C25" s="11"/>
      <c r="D25" s="10"/>
      <c r="E25" s="10"/>
      <c r="F25" s="10"/>
      <c r="G25" s="11"/>
      <c r="H25" s="11"/>
      <c r="I25" s="11"/>
      <c r="J25" s="12"/>
      <c r="K25" s="4"/>
    </row>
    <row r="26" spans="1:11" ht="24.75" customHeight="1" x14ac:dyDescent="0.3">
      <c r="A26" s="9">
        <v>20</v>
      </c>
      <c r="B26" s="11"/>
      <c r="C26" s="11"/>
      <c r="D26" s="10"/>
      <c r="E26" s="10"/>
      <c r="F26" s="10"/>
      <c r="G26" s="11"/>
      <c r="H26" s="11"/>
      <c r="I26" s="11"/>
      <c r="J26" s="12"/>
      <c r="K26" s="4"/>
    </row>
    <row r="27" spans="1:11" ht="24.75" customHeight="1" x14ac:dyDescent="0.3">
      <c r="A27" s="9">
        <v>21</v>
      </c>
      <c r="B27" s="11"/>
      <c r="C27" s="11"/>
      <c r="D27" s="10"/>
      <c r="E27" s="10"/>
      <c r="F27" s="10"/>
      <c r="G27" s="11"/>
      <c r="H27" s="11"/>
      <c r="I27" s="11"/>
      <c r="J27" s="12"/>
      <c r="K27" s="4"/>
    </row>
    <row r="28" spans="1:11" ht="24.75" customHeight="1" x14ac:dyDescent="0.3">
      <c r="A28" s="9">
        <v>22</v>
      </c>
      <c r="B28" s="11"/>
      <c r="C28" s="11"/>
      <c r="D28" s="10"/>
      <c r="E28" s="10"/>
      <c r="F28" s="10"/>
      <c r="G28" s="11"/>
      <c r="H28" s="11"/>
      <c r="I28" s="11"/>
      <c r="J28" s="12"/>
      <c r="K28" s="4"/>
    </row>
    <row r="29" spans="1:11" ht="24.75" customHeight="1" x14ac:dyDescent="0.3">
      <c r="A29" s="9">
        <v>23</v>
      </c>
      <c r="B29" s="11"/>
      <c r="C29" s="11"/>
      <c r="D29" s="10"/>
      <c r="E29" s="10"/>
      <c r="F29" s="10"/>
      <c r="G29" s="11"/>
      <c r="H29" s="11"/>
      <c r="I29" s="11"/>
      <c r="J29" s="12"/>
      <c r="K29" s="4"/>
    </row>
    <row r="30" spans="1:11" ht="24.75" customHeight="1" x14ac:dyDescent="0.3">
      <c r="A30" s="9">
        <v>24</v>
      </c>
      <c r="B30" s="11"/>
      <c r="C30" s="11"/>
      <c r="D30" s="10"/>
      <c r="E30" s="10"/>
      <c r="F30" s="10"/>
      <c r="G30" s="11"/>
      <c r="H30" s="11"/>
      <c r="I30" s="11"/>
      <c r="J30" s="12"/>
      <c r="K30" s="4"/>
    </row>
    <row r="31" spans="1:11" ht="24.75" customHeight="1" thickBot="1" x14ac:dyDescent="0.35">
      <c r="A31" s="13">
        <v>25</v>
      </c>
      <c r="B31" s="14"/>
      <c r="C31" s="14"/>
      <c r="D31" s="15"/>
      <c r="E31" s="15"/>
      <c r="F31" s="15"/>
      <c r="G31" s="14"/>
      <c r="H31" s="14"/>
      <c r="I31" s="14"/>
      <c r="J31" s="16"/>
      <c r="K31" s="4"/>
    </row>
    <row r="34" spans="1:6" x14ac:dyDescent="0.3">
      <c r="A34"/>
      <c r="F34"/>
    </row>
  </sheetData>
  <mergeCells count="9">
    <mergeCell ref="A1:J1"/>
    <mergeCell ref="A3:B3"/>
    <mergeCell ref="H3:J3"/>
    <mergeCell ref="A4:A5"/>
    <mergeCell ref="B4:B5"/>
    <mergeCell ref="C4:E4"/>
    <mergeCell ref="F4:F5"/>
    <mergeCell ref="G4:I4"/>
    <mergeCell ref="J4:J5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workbookViewId="0">
      <selection activeCell="E2" sqref="E2"/>
    </sheetView>
  </sheetViews>
  <sheetFormatPr defaultRowHeight="16.5" x14ac:dyDescent="0.3"/>
  <cols>
    <col min="1" max="1" width="9" style="2"/>
    <col min="3" max="3" width="20.5" customWidth="1"/>
    <col min="4" max="4" width="12" style="2" customWidth="1"/>
    <col min="5" max="5" width="29" style="2" customWidth="1"/>
    <col min="6" max="6" width="9.375" style="2" customWidth="1"/>
    <col min="7" max="7" width="9" style="2"/>
    <col min="8" max="10" width="11.5" customWidth="1"/>
  </cols>
  <sheetData>
    <row r="1" spans="1:12" ht="33.75" customHeight="1" x14ac:dyDescent="0.3">
      <c r="A1" s="131" t="s">
        <v>19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</row>
    <row r="2" spans="1:12" ht="20.25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2" ht="27" thickBot="1" x14ac:dyDescent="0.35">
      <c r="A3" s="132" t="s">
        <v>20</v>
      </c>
      <c r="B3" s="132"/>
      <c r="C3" s="1"/>
      <c r="D3" s="1"/>
      <c r="E3" s="1"/>
      <c r="F3" s="1"/>
      <c r="G3" s="1"/>
      <c r="H3" s="1"/>
      <c r="I3" s="133" t="s">
        <v>21</v>
      </c>
      <c r="J3" s="133"/>
      <c r="K3" s="133"/>
    </row>
    <row r="4" spans="1:12" ht="27" customHeight="1" x14ac:dyDescent="0.3">
      <c r="A4" s="134" t="s">
        <v>22</v>
      </c>
      <c r="B4" s="136" t="s">
        <v>23</v>
      </c>
      <c r="C4" s="138" t="s">
        <v>24</v>
      </c>
      <c r="D4" s="139"/>
      <c r="E4" s="140"/>
      <c r="F4" s="144" t="s">
        <v>25</v>
      </c>
      <c r="G4" s="141" t="s">
        <v>34</v>
      </c>
      <c r="H4" s="136" t="s">
        <v>26</v>
      </c>
      <c r="I4" s="136"/>
      <c r="J4" s="136"/>
      <c r="K4" s="142" t="s">
        <v>27</v>
      </c>
      <c r="L4" s="4"/>
    </row>
    <row r="5" spans="1:12" ht="27" customHeight="1" thickBot="1" x14ac:dyDescent="0.35">
      <c r="A5" s="135"/>
      <c r="B5" s="137"/>
      <c r="C5" s="17" t="s">
        <v>28</v>
      </c>
      <c r="D5" s="17" t="s">
        <v>29</v>
      </c>
      <c r="E5" s="17" t="s">
        <v>30</v>
      </c>
      <c r="F5" s="145"/>
      <c r="G5" s="137"/>
      <c r="H5" s="17" t="s">
        <v>3</v>
      </c>
      <c r="I5" s="17" t="s">
        <v>31</v>
      </c>
      <c r="J5" s="17" t="s">
        <v>4</v>
      </c>
      <c r="K5" s="143"/>
      <c r="L5" s="4"/>
    </row>
    <row r="6" spans="1:12" ht="27" customHeight="1" x14ac:dyDescent="0.3">
      <c r="A6" s="5" t="s">
        <v>3</v>
      </c>
      <c r="B6" s="6"/>
      <c r="C6" s="6"/>
      <c r="D6" s="7">
        <f>COUNTA(D7:D31)</f>
        <v>1</v>
      </c>
      <c r="E6" s="7"/>
      <c r="F6" s="7"/>
      <c r="G6" s="7">
        <f t="shared" ref="G6:J6" si="0">COUNTA(G7:G31)</f>
        <v>0</v>
      </c>
      <c r="H6" s="6">
        <f t="shared" si="0"/>
        <v>0</v>
      </c>
      <c r="I6" s="6">
        <f t="shared" si="0"/>
        <v>0</v>
      </c>
      <c r="J6" s="6">
        <f t="shared" si="0"/>
        <v>0</v>
      </c>
      <c r="K6" s="8"/>
      <c r="L6" s="4"/>
    </row>
    <row r="7" spans="1:12" ht="27" customHeight="1" x14ac:dyDescent="0.3">
      <c r="A7" s="9">
        <v>1</v>
      </c>
      <c r="B7" s="10" t="s">
        <v>32</v>
      </c>
      <c r="C7" s="10" t="s">
        <v>33</v>
      </c>
      <c r="D7" s="10">
        <v>0</v>
      </c>
      <c r="E7" s="10"/>
      <c r="F7" s="10"/>
      <c r="G7" s="10"/>
      <c r="H7" s="11"/>
      <c r="I7" s="11"/>
      <c r="J7" s="11"/>
      <c r="K7" s="12"/>
      <c r="L7" s="4"/>
    </row>
    <row r="8" spans="1:12" ht="27" customHeight="1" x14ac:dyDescent="0.3">
      <c r="A8" s="9">
        <v>2</v>
      </c>
      <c r="B8" s="11"/>
      <c r="C8" s="11"/>
      <c r="D8" s="10"/>
      <c r="E8" s="10"/>
      <c r="F8" s="10"/>
      <c r="G8" s="10"/>
      <c r="H8" s="11"/>
      <c r="I8" s="11"/>
      <c r="J8" s="11"/>
      <c r="K8" s="12"/>
      <c r="L8" s="4"/>
    </row>
    <row r="9" spans="1:12" ht="27" customHeight="1" x14ac:dyDescent="0.3">
      <c r="A9" s="9">
        <v>3</v>
      </c>
      <c r="B9" s="11"/>
      <c r="C9" s="11"/>
      <c r="D9" s="10"/>
      <c r="E9" s="10"/>
      <c r="F9" s="10"/>
      <c r="G9" s="10"/>
      <c r="H9" s="11"/>
      <c r="I9" s="11"/>
      <c r="J9" s="11"/>
      <c r="K9" s="12"/>
      <c r="L9" s="4"/>
    </row>
    <row r="10" spans="1:12" ht="27" customHeight="1" x14ac:dyDescent="0.3">
      <c r="A10" s="9">
        <v>4</v>
      </c>
      <c r="B10" s="11"/>
      <c r="C10" s="11"/>
      <c r="D10" s="10"/>
      <c r="E10" s="10"/>
      <c r="F10" s="10"/>
      <c r="G10" s="10"/>
      <c r="H10" s="11"/>
      <c r="I10" s="11"/>
      <c r="J10" s="11"/>
      <c r="K10" s="12"/>
      <c r="L10" s="4"/>
    </row>
    <row r="11" spans="1:12" ht="27" customHeight="1" x14ac:dyDescent="0.3">
      <c r="A11" s="9">
        <v>5</v>
      </c>
      <c r="B11" s="11"/>
      <c r="C11" s="11"/>
      <c r="D11" s="10"/>
      <c r="E11" s="10"/>
      <c r="F11" s="10"/>
      <c r="G11" s="10"/>
      <c r="H11" s="11"/>
      <c r="I11" s="11"/>
      <c r="J11" s="11"/>
      <c r="K11" s="12"/>
      <c r="L11" s="4"/>
    </row>
    <row r="12" spans="1:12" ht="27" customHeight="1" x14ac:dyDescent="0.3">
      <c r="A12" s="9">
        <v>6</v>
      </c>
      <c r="B12" s="11"/>
      <c r="C12" s="11"/>
      <c r="D12" s="10"/>
      <c r="E12" s="10"/>
      <c r="F12" s="10"/>
      <c r="G12" s="10"/>
      <c r="H12" s="11"/>
      <c r="I12" s="11"/>
      <c r="J12" s="11"/>
      <c r="K12" s="12"/>
      <c r="L12" s="4"/>
    </row>
    <row r="13" spans="1:12" ht="27" customHeight="1" x14ac:dyDescent="0.3">
      <c r="A13" s="9">
        <v>7</v>
      </c>
      <c r="B13" s="11"/>
      <c r="C13" s="11"/>
      <c r="D13" s="10"/>
      <c r="E13" s="10"/>
      <c r="F13" s="10"/>
      <c r="G13" s="10"/>
      <c r="H13" s="11"/>
      <c r="I13" s="11"/>
      <c r="J13" s="11"/>
      <c r="K13" s="12"/>
      <c r="L13" s="4"/>
    </row>
    <row r="14" spans="1:12" ht="27" customHeight="1" x14ac:dyDescent="0.3">
      <c r="A14" s="9">
        <v>8</v>
      </c>
      <c r="B14" s="11"/>
      <c r="C14" s="11"/>
      <c r="D14" s="10"/>
      <c r="E14" s="10"/>
      <c r="F14" s="10"/>
      <c r="G14" s="10"/>
      <c r="H14" s="11"/>
      <c r="I14" s="11"/>
      <c r="J14" s="11"/>
      <c r="K14" s="12"/>
      <c r="L14" s="4"/>
    </row>
    <row r="15" spans="1:12" ht="27" customHeight="1" x14ac:dyDescent="0.3">
      <c r="A15" s="9">
        <v>9</v>
      </c>
      <c r="B15" s="11"/>
      <c r="C15" s="11"/>
      <c r="D15" s="10"/>
      <c r="E15" s="10"/>
      <c r="F15" s="10"/>
      <c r="G15" s="10"/>
      <c r="H15" s="11"/>
      <c r="I15" s="11"/>
      <c r="J15" s="11"/>
      <c r="K15" s="12"/>
      <c r="L15" s="4"/>
    </row>
    <row r="16" spans="1:12" ht="27" customHeight="1" x14ac:dyDescent="0.3">
      <c r="A16" s="9">
        <v>10</v>
      </c>
      <c r="B16" s="11"/>
      <c r="C16" s="11"/>
      <c r="D16" s="10"/>
      <c r="E16" s="10"/>
      <c r="F16" s="10"/>
      <c r="G16" s="10"/>
      <c r="H16" s="11"/>
      <c r="I16" s="11"/>
      <c r="J16" s="11"/>
      <c r="K16" s="12"/>
      <c r="L16" s="4"/>
    </row>
    <row r="17" spans="1:12" ht="27" customHeight="1" x14ac:dyDescent="0.3">
      <c r="A17" s="9">
        <v>11</v>
      </c>
      <c r="B17" s="11"/>
      <c r="C17" s="11"/>
      <c r="D17" s="10"/>
      <c r="E17" s="10"/>
      <c r="F17" s="10"/>
      <c r="G17" s="10"/>
      <c r="H17" s="11"/>
      <c r="I17" s="11"/>
      <c r="J17" s="11"/>
      <c r="K17" s="12"/>
      <c r="L17" s="4"/>
    </row>
    <row r="18" spans="1:12" ht="27" customHeight="1" x14ac:dyDescent="0.3">
      <c r="A18" s="9">
        <v>12</v>
      </c>
      <c r="B18" s="11"/>
      <c r="C18" s="11"/>
      <c r="D18" s="10"/>
      <c r="E18" s="10"/>
      <c r="F18" s="10"/>
      <c r="G18" s="10"/>
      <c r="H18" s="11"/>
      <c r="I18" s="11"/>
      <c r="J18" s="11"/>
      <c r="K18" s="12"/>
      <c r="L18" s="4"/>
    </row>
    <row r="19" spans="1:12" ht="27" customHeight="1" x14ac:dyDescent="0.3">
      <c r="A19" s="9">
        <v>13</v>
      </c>
      <c r="B19" s="11"/>
      <c r="C19" s="11"/>
      <c r="D19" s="10"/>
      <c r="E19" s="10"/>
      <c r="F19" s="10"/>
      <c r="G19" s="10"/>
      <c r="H19" s="11"/>
      <c r="I19" s="11"/>
      <c r="J19" s="11"/>
      <c r="K19" s="12"/>
      <c r="L19" s="4"/>
    </row>
    <row r="20" spans="1:12" ht="27" customHeight="1" x14ac:dyDescent="0.3">
      <c r="A20" s="9">
        <v>14</v>
      </c>
      <c r="B20" s="11"/>
      <c r="C20" s="11"/>
      <c r="D20" s="10"/>
      <c r="E20" s="10"/>
      <c r="F20" s="10"/>
      <c r="G20" s="10"/>
      <c r="H20" s="11"/>
      <c r="I20" s="11"/>
      <c r="J20" s="11"/>
      <c r="K20" s="12"/>
      <c r="L20" s="4"/>
    </row>
    <row r="21" spans="1:12" ht="27" customHeight="1" x14ac:dyDescent="0.3">
      <c r="A21" s="9">
        <v>15</v>
      </c>
      <c r="B21" s="11"/>
      <c r="C21" s="11"/>
      <c r="D21" s="10"/>
      <c r="E21" s="10"/>
      <c r="F21" s="10"/>
      <c r="G21" s="10"/>
      <c r="H21" s="11"/>
      <c r="I21" s="11"/>
      <c r="J21" s="11"/>
      <c r="K21" s="12"/>
      <c r="L21" s="4"/>
    </row>
    <row r="22" spans="1:12" ht="27" customHeight="1" x14ac:dyDescent="0.3">
      <c r="A22" s="9">
        <v>16</v>
      </c>
      <c r="B22" s="11"/>
      <c r="C22" s="11"/>
      <c r="D22" s="10"/>
      <c r="E22" s="10"/>
      <c r="F22" s="10"/>
      <c r="G22" s="10"/>
      <c r="H22" s="11"/>
      <c r="I22" s="11"/>
      <c r="J22" s="11"/>
      <c r="K22" s="12"/>
      <c r="L22" s="4"/>
    </row>
    <row r="23" spans="1:12" ht="27" customHeight="1" x14ac:dyDescent="0.3">
      <c r="A23" s="9">
        <v>17</v>
      </c>
      <c r="B23" s="11"/>
      <c r="C23" s="11"/>
      <c r="D23" s="10"/>
      <c r="E23" s="10"/>
      <c r="F23" s="10"/>
      <c r="G23" s="10"/>
      <c r="H23" s="11"/>
      <c r="I23" s="11"/>
      <c r="J23" s="11"/>
      <c r="K23" s="12"/>
      <c r="L23" s="4"/>
    </row>
    <row r="24" spans="1:12" ht="27" customHeight="1" x14ac:dyDescent="0.3">
      <c r="A24" s="9">
        <v>18</v>
      </c>
      <c r="B24" s="11"/>
      <c r="C24" s="11"/>
      <c r="D24" s="10"/>
      <c r="E24" s="10"/>
      <c r="F24" s="10"/>
      <c r="G24" s="10"/>
      <c r="H24" s="11"/>
      <c r="I24" s="11"/>
      <c r="J24" s="11"/>
      <c r="K24" s="12"/>
      <c r="L24" s="4"/>
    </row>
    <row r="25" spans="1:12" ht="27" customHeight="1" x14ac:dyDescent="0.3">
      <c r="A25" s="9">
        <v>19</v>
      </c>
      <c r="B25" s="11"/>
      <c r="C25" s="11"/>
      <c r="D25" s="10"/>
      <c r="E25" s="10"/>
      <c r="F25" s="10"/>
      <c r="G25" s="10"/>
      <c r="H25" s="11"/>
      <c r="I25" s="11"/>
      <c r="J25" s="11"/>
      <c r="K25" s="12"/>
      <c r="L25" s="4"/>
    </row>
    <row r="26" spans="1:12" ht="27" customHeight="1" x14ac:dyDescent="0.3">
      <c r="A26" s="9">
        <v>20</v>
      </c>
      <c r="B26" s="11"/>
      <c r="C26" s="11"/>
      <c r="D26" s="10"/>
      <c r="E26" s="10"/>
      <c r="F26" s="10"/>
      <c r="G26" s="10"/>
      <c r="H26" s="11"/>
      <c r="I26" s="11"/>
      <c r="J26" s="11"/>
      <c r="K26" s="12"/>
      <c r="L26" s="4"/>
    </row>
    <row r="27" spans="1:12" ht="27" customHeight="1" x14ac:dyDescent="0.3">
      <c r="A27" s="9">
        <v>21</v>
      </c>
      <c r="B27" s="11"/>
      <c r="C27" s="11"/>
      <c r="D27" s="10"/>
      <c r="E27" s="10"/>
      <c r="F27" s="10"/>
      <c r="G27" s="10"/>
      <c r="H27" s="11"/>
      <c r="I27" s="11"/>
      <c r="J27" s="11"/>
      <c r="K27" s="12"/>
      <c r="L27" s="4"/>
    </row>
    <row r="28" spans="1:12" ht="27" customHeight="1" x14ac:dyDescent="0.3">
      <c r="A28" s="9">
        <v>22</v>
      </c>
      <c r="B28" s="11"/>
      <c r="C28" s="11"/>
      <c r="D28" s="10"/>
      <c r="E28" s="10"/>
      <c r="F28" s="10"/>
      <c r="G28" s="10"/>
      <c r="H28" s="11"/>
      <c r="I28" s="11"/>
      <c r="J28" s="11"/>
      <c r="K28" s="12"/>
      <c r="L28" s="4"/>
    </row>
    <row r="29" spans="1:12" ht="27" customHeight="1" x14ac:dyDescent="0.3">
      <c r="A29" s="9">
        <v>23</v>
      </c>
      <c r="B29" s="11"/>
      <c r="C29" s="11"/>
      <c r="D29" s="10"/>
      <c r="E29" s="10"/>
      <c r="F29" s="10"/>
      <c r="G29" s="10"/>
      <c r="H29" s="11"/>
      <c r="I29" s="11"/>
      <c r="J29" s="11"/>
      <c r="K29" s="12"/>
      <c r="L29" s="4"/>
    </row>
    <row r="30" spans="1:12" ht="27" customHeight="1" x14ac:dyDescent="0.3">
      <c r="A30" s="9">
        <v>24</v>
      </c>
      <c r="B30" s="11"/>
      <c r="C30" s="11"/>
      <c r="D30" s="10"/>
      <c r="E30" s="10"/>
      <c r="F30" s="10"/>
      <c r="G30" s="10"/>
      <c r="H30" s="11"/>
      <c r="I30" s="11"/>
      <c r="J30" s="11"/>
      <c r="K30" s="12"/>
      <c r="L30" s="4"/>
    </row>
    <row r="31" spans="1:12" ht="27" customHeight="1" thickBot="1" x14ac:dyDescent="0.35">
      <c r="A31" s="13">
        <v>25</v>
      </c>
      <c r="B31" s="14"/>
      <c r="C31" s="14"/>
      <c r="D31" s="15"/>
      <c r="E31" s="15"/>
      <c r="F31" s="15"/>
      <c r="G31" s="15"/>
      <c r="H31" s="14"/>
      <c r="I31" s="14"/>
      <c r="J31" s="14"/>
      <c r="K31" s="16"/>
      <c r="L31" s="4"/>
    </row>
    <row r="34" spans="1:7" x14ac:dyDescent="0.3">
      <c r="A34"/>
      <c r="G34"/>
    </row>
  </sheetData>
  <mergeCells count="10">
    <mergeCell ref="A1:K1"/>
    <mergeCell ref="A3:B3"/>
    <mergeCell ref="I3:K3"/>
    <mergeCell ref="A4:A5"/>
    <mergeCell ref="B4:B5"/>
    <mergeCell ref="C4:E4"/>
    <mergeCell ref="F4:F5"/>
    <mergeCell ref="G4:G5"/>
    <mergeCell ref="H4:J4"/>
    <mergeCell ref="K4:K5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workbookViewId="0">
      <selection activeCell="I13" sqref="I13"/>
    </sheetView>
  </sheetViews>
  <sheetFormatPr defaultRowHeight="16.5" x14ac:dyDescent="0.3"/>
  <cols>
    <col min="1" max="1" width="9.625" customWidth="1"/>
    <col min="2" max="2" width="12.25" customWidth="1"/>
    <col min="3" max="3" width="20" customWidth="1"/>
    <col min="4" max="4" width="16" customWidth="1"/>
    <col min="5" max="5" width="24.25" customWidth="1"/>
    <col min="6" max="6" width="12.625" bestFit="1" customWidth="1"/>
    <col min="7" max="7" width="12.625" customWidth="1"/>
    <col min="8" max="8" width="8.125" bestFit="1" customWidth="1"/>
    <col min="9" max="11" width="14" customWidth="1"/>
    <col min="12" max="12" width="20" customWidth="1"/>
  </cols>
  <sheetData>
    <row r="1" spans="1:12" ht="36.75" customHeight="1" x14ac:dyDescent="0.3">
      <c r="A1" s="131" t="s">
        <v>37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</row>
    <row r="2" spans="1:12" ht="22.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22.5" customHeight="1" thickBot="1" x14ac:dyDescent="0.35">
      <c r="A3" s="132" t="s">
        <v>20</v>
      </c>
      <c r="B3" s="132"/>
      <c r="C3" s="1"/>
      <c r="D3" s="1"/>
      <c r="E3" s="1"/>
      <c r="F3" s="1"/>
      <c r="G3" s="1"/>
      <c r="H3" s="1"/>
      <c r="I3" s="1"/>
      <c r="J3" s="133" t="s">
        <v>21</v>
      </c>
      <c r="K3" s="133"/>
      <c r="L3" s="133"/>
    </row>
    <row r="4" spans="1:12" ht="22.5" customHeight="1" x14ac:dyDescent="0.3">
      <c r="A4" s="134" t="s">
        <v>22</v>
      </c>
      <c r="B4" s="136" t="s">
        <v>23</v>
      </c>
      <c r="C4" s="138" t="s">
        <v>24</v>
      </c>
      <c r="D4" s="139"/>
      <c r="E4" s="140"/>
      <c r="F4" s="146" t="s">
        <v>35</v>
      </c>
      <c r="G4" s="146" t="s">
        <v>78</v>
      </c>
      <c r="H4" s="141" t="s">
        <v>36</v>
      </c>
      <c r="I4" s="136" t="s">
        <v>26</v>
      </c>
      <c r="J4" s="136"/>
      <c r="K4" s="136"/>
      <c r="L4" s="142" t="s">
        <v>27</v>
      </c>
    </row>
    <row r="5" spans="1:12" ht="22.5" customHeight="1" thickBot="1" x14ac:dyDescent="0.35">
      <c r="A5" s="135"/>
      <c r="B5" s="137"/>
      <c r="C5" s="17" t="s">
        <v>28</v>
      </c>
      <c r="D5" s="17" t="s">
        <v>29</v>
      </c>
      <c r="E5" s="17" t="s">
        <v>30</v>
      </c>
      <c r="F5" s="145"/>
      <c r="G5" s="147"/>
      <c r="H5" s="137"/>
      <c r="I5" s="17" t="s">
        <v>3</v>
      </c>
      <c r="J5" s="17" t="s">
        <v>31</v>
      </c>
      <c r="K5" s="17" t="s">
        <v>4</v>
      </c>
      <c r="L5" s="143"/>
    </row>
    <row r="6" spans="1:12" ht="22.5" customHeight="1" x14ac:dyDescent="0.3">
      <c r="A6" s="5" t="s">
        <v>3</v>
      </c>
      <c r="B6" s="6"/>
      <c r="C6" s="6"/>
      <c r="D6" s="7">
        <f>COUNTA(D7:D31)</f>
        <v>1</v>
      </c>
      <c r="E6" s="7"/>
      <c r="F6" s="7"/>
      <c r="G6" s="7"/>
      <c r="H6" s="7">
        <f t="shared" ref="H6:K6" si="0">COUNTA(H7:H31)</f>
        <v>0</v>
      </c>
      <c r="I6" s="6">
        <f t="shared" si="0"/>
        <v>0</v>
      </c>
      <c r="J6" s="6">
        <f t="shared" si="0"/>
        <v>0</v>
      </c>
      <c r="K6" s="6">
        <f t="shared" si="0"/>
        <v>0</v>
      </c>
      <c r="L6" s="8"/>
    </row>
    <row r="7" spans="1:12" ht="22.5" customHeight="1" x14ac:dyDescent="0.3">
      <c r="A7" s="9">
        <v>1</v>
      </c>
      <c r="B7" s="10" t="s">
        <v>32</v>
      </c>
      <c r="C7" s="10" t="s">
        <v>33</v>
      </c>
      <c r="D7" s="10">
        <v>0</v>
      </c>
      <c r="E7" s="10"/>
      <c r="F7" s="10"/>
      <c r="G7" s="10"/>
      <c r="H7" s="10"/>
      <c r="I7" s="11"/>
      <c r="J7" s="11"/>
      <c r="K7" s="11"/>
      <c r="L7" s="12"/>
    </row>
    <row r="8" spans="1:12" ht="22.5" customHeight="1" x14ac:dyDescent="0.3">
      <c r="A8" s="9">
        <v>2</v>
      </c>
      <c r="B8" s="11"/>
      <c r="C8" s="11"/>
      <c r="D8" s="10"/>
      <c r="E8" s="10"/>
      <c r="F8" s="10"/>
      <c r="G8" s="10"/>
      <c r="H8" s="10"/>
      <c r="I8" s="11"/>
      <c r="J8" s="11"/>
      <c r="K8" s="11"/>
      <c r="L8" s="12"/>
    </row>
    <row r="9" spans="1:12" ht="22.5" customHeight="1" x14ac:dyDescent="0.3">
      <c r="A9" s="9">
        <v>3</v>
      </c>
      <c r="B9" s="11"/>
      <c r="C9" s="11"/>
      <c r="D9" s="10"/>
      <c r="E9" s="10"/>
      <c r="F9" s="10"/>
      <c r="G9" s="10"/>
      <c r="H9" s="10"/>
      <c r="I9" s="11"/>
      <c r="J9" s="11"/>
      <c r="K9" s="11"/>
      <c r="L9" s="12"/>
    </row>
    <row r="10" spans="1:12" ht="22.5" customHeight="1" x14ac:dyDescent="0.3">
      <c r="A10" s="9">
        <v>4</v>
      </c>
      <c r="B10" s="11"/>
      <c r="C10" s="11"/>
      <c r="D10" s="10"/>
      <c r="E10" s="10"/>
      <c r="F10" s="10"/>
      <c r="G10" s="10"/>
      <c r="H10" s="10"/>
      <c r="I10" s="11"/>
      <c r="J10" s="11"/>
      <c r="K10" s="11"/>
      <c r="L10" s="12"/>
    </row>
    <row r="11" spans="1:12" ht="22.5" customHeight="1" x14ac:dyDescent="0.3">
      <c r="A11" s="9">
        <v>5</v>
      </c>
      <c r="B11" s="11"/>
      <c r="C11" s="11"/>
      <c r="D11" s="10"/>
      <c r="E11" s="10"/>
      <c r="F11" s="10"/>
      <c r="G11" s="10"/>
      <c r="H11" s="10"/>
      <c r="I11" s="11"/>
      <c r="J11" s="11"/>
      <c r="K11" s="11"/>
      <c r="L11" s="12"/>
    </row>
    <row r="12" spans="1:12" ht="22.5" customHeight="1" x14ac:dyDescent="0.3">
      <c r="A12" s="9">
        <v>6</v>
      </c>
      <c r="B12" s="11"/>
      <c r="C12" s="11"/>
      <c r="D12" s="10"/>
      <c r="E12" s="10"/>
      <c r="F12" s="10"/>
      <c r="G12" s="10"/>
      <c r="H12" s="10"/>
      <c r="I12" s="11"/>
      <c r="J12" s="11"/>
      <c r="K12" s="11"/>
      <c r="L12" s="12"/>
    </row>
    <row r="13" spans="1:12" ht="22.5" customHeight="1" x14ac:dyDescent="0.3">
      <c r="A13" s="9">
        <v>7</v>
      </c>
      <c r="B13" s="11"/>
      <c r="C13" s="11"/>
      <c r="D13" s="10"/>
      <c r="E13" s="10"/>
      <c r="F13" s="10"/>
      <c r="G13" s="10"/>
      <c r="H13" s="10"/>
      <c r="I13" s="11"/>
      <c r="J13" s="11"/>
      <c r="K13" s="11"/>
      <c r="L13" s="12"/>
    </row>
    <row r="14" spans="1:12" ht="22.5" customHeight="1" x14ac:dyDescent="0.3">
      <c r="A14" s="9">
        <v>8</v>
      </c>
      <c r="B14" s="11"/>
      <c r="C14" s="11"/>
      <c r="D14" s="10"/>
      <c r="E14" s="10"/>
      <c r="F14" s="10"/>
      <c r="G14" s="10"/>
      <c r="H14" s="10"/>
      <c r="I14" s="11"/>
      <c r="J14" s="11"/>
      <c r="K14" s="11"/>
      <c r="L14" s="12"/>
    </row>
    <row r="15" spans="1:12" ht="22.5" customHeight="1" x14ac:dyDescent="0.3">
      <c r="A15" s="9">
        <v>9</v>
      </c>
      <c r="B15" s="11"/>
      <c r="C15" s="11"/>
      <c r="D15" s="10"/>
      <c r="E15" s="10"/>
      <c r="F15" s="10"/>
      <c r="G15" s="10"/>
      <c r="H15" s="10"/>
      <c r="I15" s="11"/>
      <c r="J15" s="11"/>
      <c r="K15" s="11"/>
      <c r="L15" s="12"/>
    </row>
    <row r="16" spans="1:12" ht="22.5" customHeight="1" x14ac:dyDescent="0.3">
      <c r="A16" s="9">
        <v>10</v>
      </c>
      <c r="B16" s="11"/>
      <c r="C16" s="11"/>
      <c r="D16" s="10"/>
      <c r="E16" s="10"/>
      <c r="F16" s="10"/>
      <c r="G16" s="10"/>
      <c r="H16" s="10"/>
      <c r="I16" s="11"/>
      <c r="J16" s="11"/>
      <c r="K16" s="11"/>
      <c r="L16" s="12"/>
    </row>
    <row r="17" spans="1:12" ht="22.5" customHeight="1" x14ac:dyDescent="0.3">
      <c r="A17" s="9">
        <v>11</v>
      </c>
      <c r="B17" s="11"/>
      <c r="C17" s="11"/>
      <c r="D17" s="10"/>
      <c r="E17" s="10"/>
      <c r="F17" s="10"/>
      <c r="G17" s="10"/>
      <c r="H17" s="10"/>
      <c r="I17" s="11"/>
      <c r="J17" s="11"/>
      <c r="K17" s="11"/>
      <c r="L17" s="12"/>
    </row>
    <row r="18" spans="1:12" ht="22.5" customHeight="1" x14ac:dyDescent="0.3">
      <c r="A18" s="9">
        <v>12</v>
      </c>
      <c r="B18" s="11"/>
      <c r="C18" s="11"/>
      <c r="D18" s="10"/>
      <c r="E18" s="10"/>
      <c r="F18" s="10"/>
      <c r="G18" s="10"/>
      <c r="H18" s="10"/>
      <c r="I18" s="11"/>
      <c r="J18" s="11"/>
      <c r="K18" s="11"/>
      <c r="L18" s="12"/>
    </row>
    <row r="19" spans="1:12" ht="22.5" customHeight="1" x14ac:dyDescent="0.3">
      <c r="A19" s="9">
        <v>13</v>
      </c>
      <c r="B19" s="11"/>
      <c r="C19" s="11"/>
      <c r="D19" s="10"/>
      <c r="E19" s="10"/>
      <c r="F19" s="10"/>
      <c r="G19" s="10"/>
      <c r="H19" s="10"/>
      <c r="I19" s="11"/>
      <c r="J19" s="11"/>
      <c r="K19" s="11"/>
      <c r="L19" s="12"/>
    </row>
    <row r="20" spans="1:12" ht="22.5" customHeight="1" x14ac:dyDescent="0.3">
      <c r="A20" s="9">
        <v>14</v>
      </c>
      <c r="B20" s="11"/>
      <c r="C20" s="11"/>
      <c r="D20" s="10"/>
      <c r="E20" s="10"/>
      <c r="F20" s="10"/>
      <c r="G20" s="10"/>
      <c r="H20" s="10"/>
      <c r="I20" s="11"/>
      <c r="J20" s="11"/>
      <c r="K20" s="11"/>
      <c r="L20" s="12"/>
    </row>
    <row r="21" spans="1:12" ht="22.5" customHeight="1" x14ac:dyDescent="0.3">
      <c r="A21" s="9">
        <v>15</v>
      </c>
      <c r="B21" s="11"/>
      <c r="C21" s="11"/>
      <c r="D21" s="10"/>
      <c r="E21" s="10"/>
      <c r="F21" s="10"/>
      <c r="G21" s="10"/>
      <c r="H21" s="10"/>
      <c r="I21" s="11"/>
      <c r="J21" s="11"/>
      <c r="K21" s="11"/>
      <c r="L21" s="12"/>
    </row>
    <row r="22" spans="1:12" ht="22.5" customHeight="1" x14ac:dyDescent="0.3">
      <c r="A22" s="9">
        <v>16</v>
      </c>
      <c r="B22" s="11"/>
      <c r="C22" s="11"/>
      <c r="D22" s="10"/>
      <c r="E22" s="10"/>
      <c r="F22" s="10"/>
      <c r="G22" s="10"/>
      <c r="H22" s="10"/>
      <c r="I22" s="11"/>
      <c r="J22" s="11"/>
      <c r="K22" s="11"/>
      <c r="L22" s="12"/>
    </row>
    <row r="23" spans="1:12" ht="22.5" customHeight="1" x14ac:dyDescent="0.3">
      <c r="A23" s="9">
        <v>17</v>
      </c>
      <c r="B23" s="11"/>
      <c r="C23" s="11"/>
      <c r="D23" s="10"/>
      <c r="E23" s="10"/>
      <c r="F23" s="10"/>
      <c r="G23" s="10"/>
      <c r="H23" s="10"/>
      <c r="I23" s="11"/>
      <c r="J23" s="11"/>
      <c r="K23" s="11"/>
      <c r="L23" s="12"/>
    </row>
    <row r="24" spans="1:12" ht="22.5" customHeight="1" x14ac:dyDescent="0.3">
      <c r="A24" s="9">
        <v>18</v>
      </c>
      <c r="B24" s="11"/>
      <c r="C24" s="11"/>
      <c r="D24" s="10"/>
      <c r="E24" s="10"/>
      <c r="F24" s="10"/>
      <c r="G24" s="10"/>
      <c r="H24" s="10"/>
      <c r="I24" s="11"/>
      <c r="J24" s="11"/>
      <c r="K24" s="11"/>
      <c r="L24" s="12"/>
    </row>
    <row r="25" spans="1:12" ht="22.5" customHeight="1" x14ac:dyDescent="0.3">
      <c r="A25" s="9">
        <v>19</v>
      </c>
      <c r="B25" s="11"/>
      <c r="C25" s="11"/>
      <c r="D25" s="10"/>
      <c r="E25" s="10"/>
      <c r="F25" s="10"/>
      <c r="G25" s="10"/>
      <c r="H25" s="10"/>
      <c r="I25" s="11"/>
      <c r="J25" s="11"/>
      <c r="K25" s="11"/>
      <c r="L25" s="12"/>
    </row>
    <row r="26" spans="1:12" ht="22.5" customHeight="1" x14ac:dyDescent="0.3">
      <c r="A26" s="9">
        <v>20</v>
      </c>
      <c r="B26" s="11"/>
      <c r="C26" s="11"/>
      <c r="D26" s="10"/>
      <c r="E26" s="10"/>
      <c r="F26" s="10"/>
      <c r="G26" s="10"/>
      <c r="H26" s="10"/>
      <c r="I26" s="11"/>
      <c r="J26" s="11"/>
      <c r="K26" s="11"/>
      <c r="L26" s="12"/>
    </row>
    <row r="27" spans="1:12" ht="22.5" customHeight="1" x14ac:dyDescent="0.3">
      <c r="A27" s="9">
        <v>21</v>
      </c>
      <c r="B27" s="11"/>
      <c r="C27" s="11"/>
      <c r="D27" s="10"/>
      <c r="E27" s="10"/>
      <c r="F27" s="10"/>
      <c r="G27" s="10"/>
      <c r="H27" s="10"/>
      <c r="I27" s="11"/>
      <c r="J27" s="11"/>
      <c r="K27" s="11"/>
      <c r="L27" s="12"/>
    </row>
    <row r="28" spans="1:12" ht="22.5" customHeight="1" x14ac:dyDescent="0.3">
      <c r="A28" s="9">
        <v>22</v>
      </c>
      <c r="B28" s="11"/>
      <c r="C28" s="11"/>
      <c r="D28" s="10"/>
      <c r="E28" s="10"/>
      <c r="F28" s="10"/>
      <c r="G28" s="10"/>
      <c r="H28" s="10"/>
      <c r="I28" s="11"/>
      <c r="J28" s="11"/>
      <c r="K28" s="11"/>
      <c r="L28" s="12"/>
    </row>
    <row r="29" spans="1:12" ht="22.5" customHeight="1" x14ac:dyDescent="0.3">
      <c r="A29" s="9">
        <v>23</v>
      </c>
      <c r="B29" s="11"/>
      <c r="C29" s="11"/>
      <c r="D29" s="10"/>
      <c r="E29" s="10"/>
      <c r="F29" s="10"/>
      <c r="G29" s="10"/>
      <c r="H29" s="10"/>
      <c r="I29" s="11"/>
      <c r="J29" s="11"/>
      <c r="K29" s="11"/>
      <c r="L29" s="12"/>
    </row>
    <row r="30" spans="1:12" ht="22.5" customHeight="1" x14ac:dyDescent="0.3">
      <c r="A30" s="9">
        <v>24</v>
      </c>
      <c r="B30" s="11"/>
      <c r="C30" s="11"/>
      <c r="D30" s="10"/>
      <c r="E30" s="10"/>
      <c r="F30" s="10"/>
      <c r="G30" s="10"/>
      <c r="H30" s="10"/>
      <c r="I30" s="11"/>
      <c r="J30" s="11"/>
      <c r="K30" s="11"/>
      <c r="L30" s="12"/>
    </row>
    <row r="31" spans="1:12" ht="22.5" customHeight="1" thickBot="1" x14ac:dyDescent="0.35">
      <c r="A31" s="13">
        <v>25</v>
      </c>
      <c r="B31" s="14"/>
      <c r="C31" s="14"/>
      <c r="D31" s="15"/>
      <c r="E31" s="15"/>
      <c r="F31" s="15"/>
      <c r="G31" s="15"/>
      <c r="H31" s="15"/>
      <c r="I31" s="14"/>
      <c r="J31" s="14"/>
      <c r="K31" s="14"/>
      <c r="L31" s="16"/>
    </row>
  </sheetData>
  <mergeCells count="11">
    <mergeCell ref="A1:L1"/>
    <mergeCell ref="A3:B3"/>
    <mergeCell ref="J3:L3"/>
    <mergeCell ref="A4:A5"/>
    <mergeCell ref="B4:B5"/>
    <mergeCell ref="C4:E4"/>
    <mergeCell ref="F4:F5"/>
    <mergeCell ref="H4:H5"/>
    <mergeCell ref="I4:K4"/>
    <mergeCell ref="L4:L5"/>
    <mergeCell ref="G4:G5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workbookViewId="0">
      <selection activeCell="G9" sqref="G9"/>
    </sheetView>
  </sheetViews>
  <sheetFormatPr defaultRowHeight="16.5" x14ac:dyDescent="0.3"/>
  <cols>
    <col min="1" max="1" width="9.875" customWidth="1"/>
    <col min="2" max="11" width="14.875" customWidth="1"/>
  </cols>
  <sheetData>
    <row r="1" spans="1:11" ht="35.25" customHeight="1" x14ac:dyDescent="0.3">
      <c r="A1" s="131" t="s">
        <v>38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</row>
    <row r="2" spans="1:11" ht="20.25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27" thickBot="1" x14ac:dyDescent="0.35">
      <c r="A3" s="132" t="s">
        <v>20</v>
      </c>
      <c r="B3" s="132"/>
      <c r="C3" s="1"/>
      <c r="D3" s="1"/>
      <c r="E3" s="1"/>
      <c r="F3" s="1"/>
      <c r="G3" s="1"/>
      <c r="H3" s="1"/>
      <c r="I3" s="133" t="s">
        <v>21</v>
      </c>
      <c r="J3" s="133"/>
      <c r="K3" s="133"/>
    </row>
    <row r="4" spans="1:11" ht="23.25" customHeight="1" x14ac:dyDescent="0.3">
      <c r="A4" s="134" t="s">
        <v>22</v>
      </c>
      <c r="B4" s="136" t="s">
        <v>23</v>
      </c>
      <c r="C4" s="138" t="s">
        <v>24</v>
      </c>
      <c r="D4" s="139"/>
      <c r="E4" s="140"/>
      <c r="F4" s="146" t="s">
        <v>79</v>
      </c>
      <c r="G4" s="141" t="s">
        <v>39</v>
      </c>
      <c r="H4" s="136" t="s">
        <v>26</v>
      </c>
      <c r="I4" s="136"/>
      <c r="J4" s="136"/>
      <c r="K4" s="142" t="s">
        <v>27</v>
      </c>
    </row>
    <row r="5" spans="1:11" ht="23.25" customHeight="1" thickBot="1" x14ac:dyDescent="0.35">
      <c r="A5" s="135"/>
      <c r="B5" s="137"/>
      <c r="C5" s="17" t="s">
        <v>28</v>
      </c>
      <c r="D5" s="17" t="s">
        <v>29</v>
      </c>
      <c r="E5" s="17" t="s">
        <v>30</v>
      </c>
      <c r="F5" s="147"/>
      <c r="G5" s="137"/>
      <c r="H5" s="17" t="s">
        <v>3</v>
      </c>
      <c r="I5" s="17" t="s">
        <v>31</v>
      </c>
      <c r="J5" s="17" t="s">
        <v>4</v>
      </c>
      <c r="K5" s="143"/>
    </row>
    <row r="6" spans="1:11" ht="23.25" customHeight="1" x14ac:dyDescent="0.3">
      <c r="A6" s="5" t="s">
        <v>3</v>
      </c>
      <c r="B6" s="6"/>
      <c r="C6" s="6"/>
      <c r="D6" s="7">
        <f>COUNTA(D7:D31)</f>
        <v>1</v>
      </c>
      <c r="E6" s="7"/>
      <c r="F6" s="7"/>
      <c r="G6" s="7">
        <f t="shared" ref="G6:J6" si="0">COUNTA(G7:G31)</f>
        <v>0</v>
      </c>
      <c r="H6" s="6">
        <f t="shared" si="0"/>
        <v>0</v>
      </c>
      <c r="I6" s="6">
        <f t="shared" si="0"/>
        <v>0</v>
      </c>
      <c r="J6" s="6">
        <f t="shared" si="0"/>
        <v>0</v>
      </c>
      <c r="K6" s="8"/>
    </row>
    <row r="7" spans="1:11" ht="23.25" customHeight="1" x14ac:dyDescent="0.3">
      <c r="A7" s="9">
        <v>1</v>
      </c>
      <c r="B7" s="10" t="s">
        <v>32</v>
      </c>
      <c r="C7" s="10" t="s">
        <v>33</v>
      </c>
      <c r="D7" s="10">
        <v>0</v>
      </c>
      <c r="E7" s="10"/>
      <c r="F7" s="10"/>
      <c r="G7" s="10"/>
      <c r="H7" s="11"/>
      <c r="I7" s="11"/>
      <c r="J7" s="11"/>
      <c r="K7" s="12"/>
    </row>
    <row r="8" spans="1:11" ht="23.25" customHeight="1" x14ac:dyDescent="0.3">
      <c r="A8" s="9">
        <v>2</v>
      </c>
      <c r="B8" s="11"/>
      <c r="C8" s="11"/>
      <c r="D8" s="10"/>
      <c r="E8" s="10"/>
      <c r="F8" s="10"/>
      <c r="G8" s="10"/>
      <c r="H8" s="11"/>
      <c r="I8" s="11"/>
      <c r="J8" s="11"/>
      <c r="K8" s="12"/>
    </row>
    <row r="9" spans="1:11" ht="23.25" customHeight="1" x14ac:dyDescent="0.3">
      <c r="A9" s="9">
        <v>3</v>
      </c>
      <c r="B9" s="11"/>
      <c r="C9" s="11"/>
      <c r="D9" s="10"/>
      <c r="E9" s="10"/>
      <c r="F9" s="10"/>
      <c r="G9" s="10"/>
      <c r="H9" s="11"/>
      <c r="I9" s="11"/>
      <c r="J9" s="11"/>
      <c r="K9" s="12"/>
    </row>
    <row r="10" spans="1:11" ht="23.25" customHeight="1" x14ac:dyDescent="0.3">
      <c r="A10" s="9">
        <v>4</v>
      </c>
      <c r="B10" s="11"/>
      <c r="C10" s="11"/>
      <c r="D10" s="10"/>
      <c r="E10" s="10"/>
      <c r="F10" s="10"/>
      <c r="G10" s="10"/>
      <c r="H10" s="11"/>
      <c r="I10" s="11"/>
      <c r="J10" s="11"/>
      <c r="K10" s="12"/>
    </row>
    <row r="11" spans="1:11" ht="23.25" customHeight="1" x14ac:dyDescent="0.3">
      <c r="A11" s="9">
        <v>5</v>
      </c>
      <c r="B11" s="11"/>
      <c r="C11" s="11"/>
      <c r="D11" s="10"/>
      <c r="E11" s="10"/>
      <c r="F11" s="10"/>
      <c r="G11" s="10"/>
      <c r="H11" s="11"/>
      <c r="I11" s="11"/>
      <c r="J11" s="11"/>
      <c r="K11" s="12"/>
    </row>
    <row r="12" spans="1:11" ht="23.25" customHeight="1" x14ac:dyDescent="0.3">
      <c r="A12" s="9">
        <v>6</v>
      </c>
      <c r="B12" s="11"/>
      <c r="C12" s="11"/>
      <c r="D12" s="10"/>
      <c r="E12" s="10"/>
      <c r="F12" s="10"/>
      <c r="G12" s="10"/>
      <c r="H12" s="11"/>
      <c r="I12" s="11"/>
      <c r="J12" s="11"/>
      <c r="K12" s="12"/>
    </row>
    <row r="13" spans="1:11" ht="23.25" customHeight="1" x14ac:dyDescent="0.3">
      <c r="A13" s="9">
        <v>7</v>
      </c>
      <c r="B13" s="11"/>
      <c r="C13" s="11"/>
      <c r="D13" s="10"/>
      <c r="E13" s="10"/>
      <c r="F13" s="10"/>
      <c r="G13" s="10"/>
      <c r="H13" s="11"/>
      <c r="I13" s="11"/>
      <c r="J13" s="11"/>
      <c r="K13" s="12"/>
    </row>
    <row r="14" spans="1:11" ht="23.25" customHeight="1" x14ac:dyDescent="0.3">
      <c r="A14" s="9">
        <v>8</v>
      </c>
      <c r="B14" s="11"/>
      <c r="C14" s="11"/>
      <c r="D14" s="10"/>
      <c r="E14" s="10"/>
      <c r="F14" s="10"/>
      <c r="G14" s="10"/>
      <c r="H14" s="11"/>
      <c r="I14" s="11"/>
      <c r="J14" s="11"/>
      <c r="K14" s="12"/>
    </row>
    <row r="15" spans="1:11" ht="23.25" customHeight="1" x14ac:dyDescent="0.3">
      <c r="A15" s="9">
        <v>9</v>
      </c>
      <c r="B15" s="11"/>
      <c r="C15" s="11"/>
      <c r="D15" s="10"/>
      <c r="E15" s="10"/>
      <c r="F15" s="10"/>
      <c r="G15" s="10"/>
      <c r="H15" s="11"/>
      <c r="I15" s="11"/>
      <c r="J15" s="11"/>
      <c r="K15" s="12"/>
    </row>
    <row r="16" spans="1:11" ht="23.25" customHeight="1" x14ac:dyDescent="0.3">
      <c r="A16" s="9">
        <v>10</v>
      </c>
      <c r="B16" s="11"/>
      <c r="C16" s="11"/>
      <c r="D16" s="10"/>
      <c r="E16" s="10"/>
      <c r="F16" s="10"/>
      <c r="G16" s="10"/>
      <c r="H16" s="11"/>
      <c r="I16" s="11"/>
      <c r="J16" s="11"/>
      <c r="K16" s="12"/>
    </row>
    <row r="17" spans="1:11" ht="23.25" customHeight="1" x14ac:dyDescent="0.3">
      <c r="A17" s="9">
        <v>11</v>
      </c>
      <c r="B17" s="11"/>
      <c r="C17" s="11"/>
      <c r="D17" s="10"/>
      <c r="E17" s="10"/>
      <c r="F17" s="10"/>
      <c r="G17" s="10"/>
      <c r="H17" s="11"/>
      <c r="I17" s="11"/>
      <c r="J17" s="11"/>
      <c r="K17" s="12"/>
    </row>
    <row r="18" spans="1:11" ht="23.25" customHeight="1" x14ac:dyDescent="0.3">
      <c r="A18" s="9">
        <v>12</v>
      </c>
      <c r="B18" s="11"/>
      <c r="C18" s="11"/>
      <c r="D18" s="10"/>
      <c r="E18" s="10"/>
      <c r="F18" s="10"/>
      <c r="G18" s="10"/>
      <c r="H18" s="11"/>
      <c r="I18" s="11"/>
      <c r="J18" s="11"/>
      <c r="K18" s="12"/>
    </row>
    <row r="19" spans="1:11" ht="23.25" customHeight="1" x14ac:dyDescent="0.3">
      <c r="A19" s="9">
        <v>13</v>
      </c>
      <c r="B19" s="11"/>
      <c r="C19" s="11"/>
      <c r="D19" s="10"/>
      <c r="E19" s="10"/>
      <c r="F19" s="10"/>
      <c r="G19" s="10"/>
      <c r="H19" s="11"/>
      <c r="I19" s="11"/>
      <c r="J19" s="11"/>
      <c r="K19" s="12"/>
    </row>
    <row r="20" spans="1:11" ht="23.25" customHeight="1" x14ac:dyDescent="0.3">
      <c r="A20" s="9">
        <v>14</v>
      </c>
      <c r="B20" s="11"/>
      <c r="C20" s="11"/>
      <c r="D20" s="10"/>
      <c r="E20" s="10"/>
      <c r="F20" s="10"/>
      <c r="G20" s="10"/>
      <c r="H20" s="11"/>
      <c r="I20" s="11"/>
      <c r="J20" s="11"/>
      <c r="K20" s="12"/>
    </row>
    <row r="21" spans="1:11" ht="23.25" customHeight="1" x14ac:dyDescent="0.3">
      <c r="A21" s="9">
        <v>15</v>
      </c>
      <c r="B21" s="11"/>
      <c r="C21" s="11"/>
      <c r="D21" s="10"/>
      <c r="E21" s="10"/>
      <c r="F21" s="10"/>
      <c r="G21" s="10"/>
      <c r="H21" s="11"/>
      <c r="I21" s="11"/>
      <c r="J21" s="11"/>
      <c r="K21" s="12"/>
    </row>
    <row r="22" spans="1:11" ht="23.25" customHeight="1" x14ac:dyDescent="0.3">
      <c r="A22" s="9">
        <v>16</v>
      </c>
      <c r="B22" s="11"/>
      <c r="C22" s="11"/>
      <c r="D22" s="10"/>
      <c r="E22" s="10"/>
      <c r="F22" s="10"/>
      <c r="G22" s="10"/>
      <c r="H22" s="11"/>
      <c r="I22" s="11"/>
      <c r="J22" s="11"/>
      <c r="K22" s="12"/>
    </row>
    <row r="23" spans="1:11" ht="23.25" customHeight="1" x14ac:dyDescent="0.3">
      <c r="A23" s="9">
        <v>17</v>
      </c>
      <c r="B23" s="11"/>
      <c r="C23" s="11"/>
      <c r="D23" s="10"/>
      <c r="E23" s="10"/>
      <c r="F23" s="10"/>
      <c r="G23" s="10"/>
      <c r="H23" s="11"/>
      <c r="I23" s="11"/>
      <c r="J23" s="11"/>
      <c r="K23" s="12"/>
    </row>
    <row r="24" spans="1:11" ht="23.25" customHeight="1" x14ac:dyDescent="0.3">
      <c r="A24" s="9">
        <v>18</v>
      </c>
      <c r="B24" s="11"/>
      <c r="C24" s="11"/>
      <c r="D24" s="10"/>
      <c r="E24" s="10"/>
      <c r="F24" s="10"/>
      <c r="G24" s="10"/>
      <c r="H24" s="11"/>
      <c r="I24" s="11"/>
      <c r="J24" s="11"/>
      <c r="K24" s="12"/>
    </row>
    <row r="25" spans="1:11" ht="23.25" customHeight="1" x14ac:dyDescent="0.3">
      <c r="A25" s="9">
        <v>19</v>
      </c>
      <c r="B25" s="11"/>
      <c r="C25" s="11"/>
      <c r="D25" s="10"/>
      <c r="E25" s="10"/>
      <c r="F25" s="10"/>
      <c r="G25" s="10"/>
      <c r="H25" s="11"/>
      <c r="I25" s="11"/>
      <c r="J25" s="11"/>
      <c r="K25" s="12"/>
    </row>
    <row r="26" spans="1:11" ht="23.25" customHeight="1" x14ac:dyDescent="0.3">
      <c r="A26" s="9">
        <v>20</v>
      </c>
      <c r="B26" s="11"/>
      <c r="C26" s="11"/>
      <c r="D26" s="10"/>
      <c r="E26" s="10"/>
      <c r="F26" s="10"/>
      <c r="G26" s="10"/>
      <c r="H26" s="11"/>
      <c r="I26" s="11"/>
      <c r="J26" s="11"/>
      <c r="K26" s="12"/>
    </row>
    <row r="27" spans="1:11" ht="23.25" customHeight="1" x14ac:dyDescent="0.3">
      <c r="A27" s="9">
        <v>21</v>
      </c>
      <c r="B27" s="11"/>
      <c r="C27" s="11"/>
      <c r="D27" s="10"/>
      <c r="E27" s="10"/>
      <c r="F27" s="10"/>
      <c r="G27" s="10"/>
      <c r="H27" s="11"/>
      <c r="I27" s="11"/>
      <c r="J27" s="11"/>
      <c r="K27" s="12"/>
    </row>
    <row r="28" spans="1:11" ht="23.25" customHeight="1" x14ac:dyDescent="0.3">
      <c r="A28" s="9">
        <v>22</v>
      </c>
      <c r="B28" s="11"/>
      <c r="C28" s="11"/>
      <c r="D28" s="10"/>
      <c r="E28" s="10"/>
      <c r="F28" s="10"/>
      <c r="G28" s="10"/>
      <c r="H28" s="11"/>
      <c r="I28" s="11"/>
      <c r="J28" s="11"/>
      <c r="K28" s="12"/>
    </row>
    <row r="29" spans="1:11" ht="23.25" customHeight="1" x14ac:dyDescent="0.3">
      <c r="A29" s="9">
        <v>23</v>
      </c>
      <c r="B29" s="11"/>
      <c r="C29" s="11"/>
      <c r="D29" s="10"/>
      <c r="E29" s="10"/>
      <c r="F29" s="10"/>
      <c r="G29" s="10"/>
      <c r="H29" s="11"/>
      <c r="I29" s="11"/>
      <c r="J29" s="11"/>
      <c r="K29" s="12"/>
    </row>
    <row r="30" spans="1:11" ht="23.25" customHeight="1" x14ac:dyDescent="0.3">
      <c r="A30" s="9">
        <v>24</v>
      </c>
      <c r="B30" s="11"/>
      <c r="C30" s="11"/>
      <c r="D30" s="10"/>
      <c r="E30" s="10"/>
      <c r="F30" s="10"/>
      <c r="G30" s="10"/>
      <c r="H30" s="11"/>
      <c r="I30" s="11"/>
      <c r="J30" s="11"/>
      <c r="K30" s="12"/>
    </row>
    <row r="31" spans="1:11" ht="23.25" customHeight="1" thickBot="1" x14ac:dyDescent="0.35">
      <c r="A31" s="13">
        <v>25</v>
      </c>
      <c r="B31" s="14"/>
      <c r="C31" s="14"/>
      <c r="D31" s="15"/>
      <c r="E31" s="15"/>
      <c r="F31" s="15"/>
      <c r="G31" s="15"/>
      <c r="H31" s="14"/>
      <c r="I31" s="14"/>
      <c r="J31" s="14"/>
      <c r="K31" s="16"/>
    </row>
  </sheetData>
  <mergeCells count="10">
    <mergeCell ref="A1:K1"/>
    <mergeCell ref="A3:B3"/>
    <mergeCell ref="I3:K3"/>
    <mergeCell ref="A4:A5"/>
    <mergeCell ref="B4:B5"/>
    <mergeCell ref="C4:E4"/>
    <mergeCell ref="G4:G5"/>
    <mergeCell ref="H4:J4"/>
    <mergeCell ref="K4:K5"/>
    <mergeCell ref="F4:F5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workbookViewId="0">
      <selection sqref="A1:J1"/>
    </sheetView>
  </sheetViews>
  <sheetFormatPr defaultRowHeight="16.5" x14ac:dyDescent="0.3"/>
  <cols>
    <col min="3" max="3" width="23.75" customWidth="1"/>
    <col min="4" max="4" width="13.875" customWidth="1"/>
    <col min="5" max="5" width="23.375" customWidth="1"/>
    <col min="6" max="10" width="13.875" customWidth="1"/>
  </cols>
  <sheetData>
    <row r="1" spans="1:10" ht="31.5" customHeight="1" x14ac:dyDescent="0.3">
      <c r="A1" s="131" t="s">
        <v>40</v>
      </c>
      <c r="B1" s="131"/>
      <c r="C1" s="131"/>
      <c r="D1" s="131"/>
      <c r="E1" s="131"/>
      <c r="F1" s="131"/>
      <c r="G1" s="131"/>
      <c r="H1" s="131"/>
      <c r="I1" s="131"/>
      <c r="J1" s="131"/>
    </row>
    <row r="2" spans="1:10" ht="20.25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27" thickBot="1" x14ac:dyDescent="0.35">
      <c r="A3" s="132" t="s">
        <v>20</v>
      </c>
      <c r="B3" s="132"/>
      <c r="C3" s="1"/>
      <c r="D3" s="1"/>
      <c r="E3" s="1"/>
      <c r="F3" s="1"/>
      <c r="G3" s="1"/>
      <c r="H3" s="133" t="s">
        <v>21</v>
      </c>
      <c r="I3" s="133"/>
      <c r="J3" s="133"/>
    </row>
    <row r="4" spans="1:10" ht="24.75" customHeight="1" x14ac:dyDescent="0.3">
      <c r="A4" s="134" t="s">
        <v>22</v>
      </c>
      <c r="B4" s="136" t="s">
        <v>23</v>
      </c>
      <c r="C4" s="138" t="s">
        <v>24</v>
      </c>
      <c r="D4" s="139"/>
      <c r="E4" s="140"/>
      <c r="F4" s="141" t="s">
        <v>41</v>
      </c>
      <c r="G4" s="136" t="s">
        <v>26</v>
      </c>
      <c r="H4" s="136"/>
      <c r="I4" s="136"/>
      <c r="J4" s="142" t="s">
        <v>27</v>
      </c>
    </row>
    <row r="5" spans="1:10" ht="24.75" customHeight="1" thickBot="1" x14ac:dyDescent="0.35">
      <c r="A5" s="135"/>
      <c r="B5" s="137"/>
      <c r="C5" s="17" t="s">
        <v>28</v>
      </c>
      <c r="D5" s="17" t="s">
        <v>29</v>
      </c>
      <c r="E5" s="17" t="s">
        <v>30</v>
      </c>
      <c r="F5" s="137"/>
      <c r="G5" s="17" t="s">
        <v>3</v>
      </c>
      <c r="H5" s="17" t="s">
        <v>31</v>
      </c>
      <c r="I5" s="17" t="s">
        <v>4</v>
      </c>
      <c r="J5" s="143"/>
    </row>
    <row r="6" spans="1:10" ht="24.75" customHeight="1" x14ac:dyDescent="0.3">
      <c r="A6" s="5" t="s">
        <v>3</v>
      </c>
      <c r="B6" s="6"/>
      <c r="C6" s="6"/>
      <c r="D6" s="7">
        <f>COUNTA(D7:D31)</f>
        <v>1</v>
      </c>
      <c r="E6" s="7"/>
      <c r="F6" s="7">
        <f t="shared" ref="F6:I6" si="0">COUNTA(F7:F31)</f>
        <v>0</v>
      </c>
      <c r="G6" s="6">
        <f t="shared" si="0"/>
        <v>0</v>
      </c>
      <c r="H6" s="6">
        <f t="shared" si="0"/>
        <v>0</v>
      </c>
      <c r="I6" s="6">
        <f t="shared" si="0"/>
        <v>0</v>
      </c>
      <c r="J6" s="8"/>
    </row>
    <row r="7" spans="1:10" ht="24.75" customHeight="1" x14ac:dyDescent="0.3">
      <c r="A7" s="9">
        <v>1</v>
      </c>
      <c r="B7" s="10" t="s">
        <v>32</v>
      </c>
      <c r="C7" s="10" t="s">
        <v>33</v>
      </c>
      <c r="D7" s="10">
        <v>0</v>
      </c>
      <c r="E7" s="10"/>
      <c r="F7" s="10"/>
      <c r="G7" s="11"/>
      <c r="H7" s="11"/>
      <c r="I7" s="11"/>
      <c r="J7" s="12"/>
    </row>
    <row r="8" spans="1:10" ht="24.75" customHeight="1" x14ac:dyDescent="0.3">
      <c r="A8" s="9">
        <v>2</v>
      </c>
      <c r="B8" s="11"/>
      <c r="C8" s="11"/>
      <c r="D8" s="10"/>
      <c r="E8" s="10"/>
      <c r="F8" s="10"/>
      <c r="G8" s="11"/>
      <c r="H8" s="11"/>
      <c r="I8" s="11"/>
      <c r="J8" s="12"/>
    </row>
    <row r="9" spans="1:10" ht="24.75" customHeight="1" x14ac:dyDescent="0.3">
      <c r="A9" s="9">
        <v>3</v>
      </c>
      <c r="B9" s="11"/>
      <c r="C9" s="11"/>
      <c r="D9" s="10"/>
      <c r="E9" s="10"/>
      <c r="F9" s="10"/>
      <c r="G9" s="11"/>
      <c r="H9" s="11"/>
      <c r="I9" s="11"/>
      <c r="J9" s="12"/>
    </row>
    <row r="10" spans="1:10" ht="24.75" customHeight="1" x14ac:dyDescent="0.3">
      <c r="A10" s="9">
        <v>4</v>
      </c>
      <c r="B10" s="11"/>
      <c r="C10" s="11"/>
      <c r="D10" s="10"/>
      <c r="E10" s="10"/>
      <c r="F10" s="10"/>
      <c r="G10" s="11"/>
      <c r="H10" s="11"/>
      <c r="I10" s="11"/>
      <c r="J10" s="12"/>
    </row>
    <row r="11" spans="1:10" ht="24.75" customHeight="1" x14ac:dyDescent="0.3">
      <c r="A11" s="9">
        <v>5</v>
      </c>
      <c r="B11" s="11"/>
      <c r="C11" s="11"/>
      <c r="D11" s="10"/>
      <c r="E11" s="10"/>
      <c r="F11" s="10"/>
      <c r="G11" s="11"/>
      <c r="H11" s="11"/>
      <c r="I11" s="11"/>
      <c r="J11" s="12"/>
    </row>
    <row r="12" spans="1:10" ht="24.75" customHeight="1" x14ac:dyDescent="0.3">
      <c r="A12" s="9">
        <v>6</v>
      </c>
      <c r="B12" s="11"/>
      <c r="C12" s="11"/>
      <c r="D12" s="10"/>
      <c r="E12" s="10"/>
      <c r="F12" s="10"/>
      <c r="G12" s="11"/>
      <c r="H12" s="11"/>
      <c r="I12" s="11"/>
      <c r="J12" s="12"/>
    </row>
    <row r="13" spans="1:10" ht="24.75" customHeight="1" x14ac:dyDescent="0.3">
      <c r="A13" s="9">
        <v>7</v>
      </c>
      <c r="B13" s="11"/>
      <c r="C13" s="11"/>
      <c r="D13" s="10"/>
      <c r="E13" s="10"/>
      <c r="F13" s="10"/>
      <c r="G13" s="11"/>
      <c r="H13" s="11"/>
      <c r="I13" s="11"/>
      <c r="J13" s="12"/>
    </row>
    <row r="14" spans="1:10" ht="24.75" customHeight="1" x14ac:dyDescent="0.3">
      <c r="A14" s="9">
        <v>8</v>
      </c>
      <c r="B14" s="11"/>
      <c r="C14" s="11"/>
      <c r="D14" s="10"/>
      <c r="E14" s="10"/>
      <c r="F14" s="10"/>
      <c r="G14" s="11"/>
      <c r="H14" s="11"/>
      <c r="I14" s="11"/>
      <c r="J14" s="12"/>
    </row>
    <row r="15" spans="1:10" ht="24.75" customHeight="1" x14ac:dyDescent="0.3">
      <c r="A15" s="9">
        <v>9</v>
      </c>
      <c r="B15" s="11"/>
      <c r="C15" s="11"/>
      <c r="D15" s="10"/>
      <c r="E15" s="10"/>
      <c r="F15" s="10"/>
      <c r="G15" s="11"/>
      <c r="H15" s="11"/>
      <c r="I15" s="11"/>
      <c r="J15" s="12"/>
    </row>
    <row r="16" spans="1:10" ht="24.75" customHeight="1" x14ac:dyDescent="0.3">
      <c r="A16" s="9">
        <v>10</v>
      </c>
      <c r="B16" s="11"/>
      <c r="C16" s="11"/>
      <c r="D16" s="10"/>
      <c r="E16" s="10"/>
      <c r="F16" s="10"/>
      <c r="G16" s="11"/>
      <c r="H16" s="11"/>
      <c r="I16" s="11"/>
      <c r="J16" s="12"/>
    </row>
    <row r="17" spans="1:10" ht="24.75" customHeight="1" x14ac:dyDescent="0.3">
      <c r="A17" s="9">
        <v>11</v>
      </c>
      <c r="B17" s="11"/>
      <c r="C17" s="11"/>
      <c r="D17" s="10"/>
      <c r="E17" s="10"/>
      <c r="F17" s="10"/>
      <c r="G17" s="11"/>
      <c r="H17" s="11"/>
      <c r="I17" s="11"/>
      <c r="J17" s="12"/>
    </row>
    <row r="18" spans="1:10" ht="24.75" customHeight="1" x14ac:dyDescent="0.3">
      <c r="A18" s="9">
        <v>12</v>
      </c>
      <c r="B18" s="11"/>
      <c r="C18" s="11"/>
      <c r="D18" s="10"/>
      <c r="E18" s="10"/>
      <c r="F18" s="10"/>
      <c r="G18" s="11"/>
      <c r="H18" s="11"/>
      <c r="I18" s="11"/>
      <c r="J18" s="12"/>
    </row>
    <row r="19" spans="1:10" ht="24.75" customHeight="1" x14ac:dyDescent="0.3">
      <c r="A19" s="9">
        <v>13</v>
      </c>
      <c r="B19" s="11"/>
      <c r="C19" s="11"/>
      <c r="D19" s="10"/>
      <c r="E19" s="10"/>
      <c r="F19" s="10"/>
      <c r="G19" s="11"/>
      <c r="H19" s="11"/>
      <c r="I19" s="11"/>
      <c r="J19" s="12"/>
    </row>
    <row r="20" spans="1:10" ht="24.75" customHeight="1" x14ac:dyDescent="0.3">
      <c r="A20" s="9">
        <v>14</v>
      </c>
      <c r="B20" s="11"/>
      <c r="C20" s="11"/>
      <c r="D20" s="10"/>
      <c r="E20" s="10"/>
      <c r="F20" s="10"/>
      <c r="G20" s="11"/>
      <c r="H20" s="11"/>
      <c r="I20" s="11"/>
      <c r="J20" s="12"/>
    </row>
    <row r="21" spans="1:10" ht="24.75" customHeight="1" x14ac:dyDescent="0.3">
      <c r="A21" s="9">
        <v>15</v>
      </c>
      <c r="B21" s="11"/>
      <c r="C21" s="11"/>
      <c r="D21" s="10"/>
      <c r="E21" s="10"/>
      <c r="F21" s="10"/>
      <c r="G21" s="11"/>
      <c r="H21" s="11"/>
      <c r="I21" s="11"/>
      <c r="J21" s="12"/>
    </row>
    <row r="22" spans="1:10" ht="24.75" customHeight="1" x14ac:dyDescent="0.3">
      <c r="A22" s="9">
        <v>16</v>
      </c>
      <c r="B22" s="11"/>
      <c r="C22" s="11"/>
      <c r="D22" s="10"/>
      <c r="E22" s="10"/>
      <c r="F22" s="10"/>
      <c r="G22" s="11"/>
      <c r="H22" s="11"/>
      <c r="I22" s="11"/>
      <c r="J22" s="12"/>
    </row>
    <row r="23" spans="1:10" ht="24.75" customHeight="1" x14ac:dyDescent="0.3">
      <c r="A23" s="9">
        <v>17</v>
      </c>
      <c r="B23" s="11"/>
      <c r="C23" s="11"/>
      <c r="D23" s="10"/>
      <c r="E23" s="10"/>
      <c r="F23" s="10"/>
      <c r="G23" s="11"/>
      <c r="H23" s="11"/>
      <c r="I23" s="11"/>
      <c r="J23" s="12"/>
    </row>
    <row r="24" spans="1:10" ht="24.75" customHeight="1" x14ac:dyDescent="0.3">
      <c r="A24" s="9">
        <v>18</v>
      </c>
      <c r="B24" s="11"/>
      <c r="C24" s="11"/>
      <c r="D24" s="10"/>
      <c r="E24" s="10"/>
      <c r="F24" s="10"/>
      <c r="G24" s="11"/>
      <c r="H24" s="11"/>
      <c r="I24" s="11"/>
      <c r="J24" s="12"/>
    </row>
    <row r="25" spans="1:10" ht="24.75" customHeight="1" x14ac:dyDescent="0.3">
      <c r="A25" s="9">
        <v>19</v>
      </c>
      <c r="B25" s="11"/>
      <c r="C25" s="11"/>
      <c r="D25" s="10"/>
      <c r="E25" s="10"/>
      <c r="F25" s="10"/>
      <c r="G25" s="11"/>
      <c r="H25" s="11"/>
      <c r="I25" s="11"/>
      <c r="J25" s="12"/>
    </row>
    <row r="26" spans="1:10" ht="24.75" customHeight="1" x14ac:dyDescent="0.3">
      <c r="A26" s="9">
        <v>20</v>
      </c>
      <c r="B26" s="11"/>
      <c r="C26" s="11"/>
      <c r="D26" s="10"/>
      <c r="E26" s="10"/>
      <c r="F26" s="10"/>
      <c r="G26" s="11"/>
      <c r="H26" s="11"/>
      <c r="I26" s="11"/>
      <c r="J26" s="12"/>
    </row>
    <row r="27" spans="1:10" ht="24.75" customHeight="1" x14ac:dyDescent="0.3">
      <c r="A27" s="9">
        <v>21</v>
      </c>
      <c r="B27" s="11"/>
      <c r="C27" s="11"/>
      <c r="D27" s="10"/>
      <c r="E27" s="10"/>
      <c r="F27" s="10"/>
      <c r="G27" s="11"/>
      <c r="H27" s="11"/>
      <c r="I27" s="11"/>
      <c r="J27" s="12"/>
    </row>
    <row r="28" spans="1:10" ht="24.75" customHeight="1" x14ac:dyDescent="0.3">
      <c r="A28" s="9">
        <v>22</v>
      </c>
      <c r="B28" s="11"/>
      <c r="C28" s="11"/>
      <c r="D28" s="10"/>
      <c r="E28" s="10"/>
      <c r="F28" s="10"/>
      <c r="G28" s="11"/>
      <c r="H28" s="11"/>
      <c r="I28" s="11"/>
      <c r="J28" s="12"/>
    </row>
    <row r="29" spans="1:10" ht="24.75" customHeight="1" x14ac:dyDescent="0.3">
      <c r="A29" s="9">
        <v>23</v>
      </c>
      <c r="B29" s="11"/>
      <c r="C29" s="11"/>
      <c r="D29" s="10"/>
      <c r="E29" s="10"/>
      <c r="F29" s="10"/>
      <c r="G29" s="11"/>
      <c r="H29" s="11"/>
      <c r="I29" s="11"/>
      <c r="J29" s="12"/>
    </row>
    <row r="30" spans="1:10" ht="24.75" customHeight="1" x14ac:dyDescent="0.3">
      <c r="A30" s="9">
        <v>24</v>
      </c>
      <c r="B30" s="11"/>
      <c r="C30" s="11"/>
      <c r="D30" s="10"/>
      <c r="E30" s="10"/>
      <c r="F30" s="10"/>
      <c r="G30" s="11"/>
      <c r="H30" s="11"/>
      <c r="I30" s="11"/>
      <c r="J30" s="12"/>
    </row>
    <row r="31" spans="1:10" ht="24.75" customHeight="1" thickBot="1" x14ac:dyDescent="0.35">
      <c r="A31" s="13">
        <v>25</v>
      </c>
      <c r="B31" s="14"/>
      <c r="C31" s="14"/>
      <c r="D31" s="15"/>
      <c r="E31" s="15"/>
      <c r="F31" s="15"/>
      <c r="G31" s="14"/>
      <c r="H31" s="14"/>
      <c r="I31" s="14"/>
      <c r="J31" s="16"/>
    </row>
  </sheetData>
  <mergeCells count="9">
    <mergeCell ref="A1:J1"/>
    <mergeCell ref="A3:B3"/>
    <mergeCell ref="H3:J3"/>
    <mergeCell ref="A4:A5"/>
    <mergeCell ref="B4:B5"/>
    <mergeCell ref="C4:E4"/>
    <mergeCell ref="F4:F5"/>
    <mergeCell ref="G4:I4"/>
    <mergeCell ref="J4:J5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workbookViewId="0">
      <selection activeCell="F6" sqref="F6"/>
    </sheetView>
  </sheetViews>
  <sheetFormatPr defaultRowHeight="16.5" x14ac:dyDescent="0.3"/>
  <cols>
    <col min="3" max="3" width="17.25" customWidth="1"/>
    <col min="4" max="4" width="13.75" customWidth="1"/>
    <col min="5" max="5" width="18.5" customWidth="1"/>
    <col min="6" max="10" width="13.75" customWidth="1"/>
  </cols>
  <sheetData>
    <row r="1" spans="1:10" ht="30" customHeight="1" x14ac:dyDescent="0.3">
      <c r="A1" s="131" t="s">
        <v>42</v>
      </c>
      <c r="B1" s="131"/>
      <c r="C1" s="131"/>
      <c r="D1" s="131"/>
      <c r="E1" s="131"/>
      <c r="F1" s="131"/>
      <c r="G1" s="131"/>
      <c r="H1" s="131"/>
      <c r="I1" s="131"/>
      <c r="J1" s="131"/>
    </row>
    <row r="2" spans="1:10" ht="20.25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27" thickBot="1" x14ac:dyDescent="0.35">
      <c r="A3" s="132" t="s">
        <v>20</v>
      </c>
      <c r="B3" s="132"/>
      <c r="C3" s="1"/>
      <c r="D3" s="1"/>
      <c r="E3" s="1"/>
      <c r="F3" s="1"/>
      <c r="G3" s="1"/>
      <c r="H3" s="133" t="s">
        <v>21</v>
      </c>
      <c r="I3" s="133"/>
      <c r="J3" s="133"/>
    </row>
    <row r="4" spans="1:10" ht="22.5" customHeight="1" x14ac:dyDescent="0.3">
      <c r="A4" s="134" t="s">
        <v>22</v>
      </c>
      <c r="B4" s="136" t="s">
        <v>23</v>
      </c>
      <c r="C4" s="138" t="s">
        <v>24</v>
      </c>
      <c r="D4" s="139"/>
      <c r="E4" s="140"/>
      <c r="F4" s="141" t="s">
        <v>43</v>
      </c>
      <c r="G4" s="136" t="s">
        <v>26</v>
      </c>
      <c r="H4" s="136"/>
      <c r="I4" s="136"/>
      <c r="J4" s="142" t="s">
        <v>27</v>
      </c>
    </row>
    <row r="5" spans="1:10" ht="22.5" customHeight="1" thickBot="1" x14ac:dyDescent="0.35">
      <c r="A5" s="135"/>
      <c r="B5" s="137"/>
      <c r="C5" s="17" t="s">
        <v>28</v>
      </c>
      <c r="D5" s="17" t="s">
        <v>29</v>
      </c>
      <c r="E5" s="17" t="s">
        <v>30</v>
      </c>
      <c r="F5" s="137"/>
      <c r="G5" s="17" t="s">
        <v>3</v>
      </c>
      <c r="H5" s="17" t="s">
        <v>31</v>
      </c>
      <c r="I5" s="17" t="s">
        <v>4</v>
      </c>
      <c r="J5" s="143"/>
    </row>
    <row r="6" spans="1:10" ht="22.5" customHeight="1" x14ac:dyDescent="0.3">
      <c r="A6" s="5" t="s">
        <v>3</v>
      </c>
      <c r="B6" s="6"/>
      <c r="C6" s="6"/>
      <c r="D6" s="7">
        <f>COUNTA(D7:D31)</f>
        <v>1</v>
      </c>
      <c r="E6" s="7"/>
      <c r="F6" s="7">
        <f t="shared" ref="F6:I6" si="0">COUNTA(F7:F31)</f>
        <v>0</v>
      </c>
      <c r="G6" s="6">
        <f t="shared" si="0"/>
        <v>0</v>
      </c>
      <c r="H6" s="6">
        <f t="shared" si="0"/>
        <v>0</v>
      </c>
      <c r="I6" s="6">
        <f t="shared" si="0"/>
        <v>0</v>
      </c>
      <c r="J6" s="8"/>
    </row>
    <row r="7" spans="1:10" ht="22.5" customHeight="1" x14ac:dyDescent="0.3">
      <c r="A7" s="9">
        <v>1</v>
      </c>
      <c r="B7" s="10" t="s">
        <v>32</v>
      </c>
      <c r="C7" s="10" t="s">
        <v>33</v>
      </c>
      <c r="D7" s="10">
        <v>0</v>
      </c>
      <c r="E7" s="10"/>
      <c r="F7" s="10"/>
      <c r="G7" s="11"/>
      <c r="H7" s="11"/>
      <c r="I7" s="11"/>
      <c r="J7" s="12"/>
    </row>
    <row r="8" spans="1:10" ht="22.5" customHeight="1" x14ac:dyDescent="0.3">
      <c r="A8" s="9">
        <v>2</v>
      </c>
      <c r="B8" s="11"/>
      <c r="C8" s="11"/>
      <c r="D8" s="10"/>
      <c r="E8" s="10"/>
      <c r="F8" s="10"/>
      <c r="G8" s="11"/>
      <c r="H8" s="11"/>
      <c r="I8" s="11"/>
      <c r="J8" s="12"/>
    </row>
    <row r="9" spans="1:10" ht="22.5" customHeight="1" x14ac:dyDescent="0.3">
      <c r="A9" s="9">
        <v>3</v>
      </c>
      <c r="B9" s="11"/>
      <c r="C9" s="11"/>
      <c r="D9" s="10"/>
      <c r="E9" s="10"/>
      <c r="F9" s="10"/>
      <c r="G9" s="11"/>
      <c r="H9" s="11"/>
      <c r="I9" s="11"/>
      <c r="J9" s="12"/>
    </row>
    <row r="10" spans="1:10" ht="22.5" customHeight="1" x14ac:dyDescent="0.3">
      <c r="A10" s="9">
        <v>4</v>
      </c>
      <c r="B10" s="11"/>
      <c r="C10" s="11"/>
      <c r="D10" s="10"/>
      <c r="E10" s="10"/>
      <c r="F10" s="10"/>
      <c r="G10" s="11"/>
      <c r="H10" s="11"/>
      <c r="I10" s="11"/>
      <c r="J10" s="12"/>
    </row>
    <row r="11" spans="1:10" ht="22.5" customHeight="1" x14ac:dyDescent="0.3">
      <c r="A11" s="9">
        <v>5</v>
      </c>
      <c r="B11" s="11"/>
      <c r="C11" s="11"/>
      <c r="D11" s="10"/>
      <c r="E11" s="10"/>
      <c r="F11" s="10"/>
      <c r="G11" s="11"/>
      <c r="H11" s="11"/>
      <c r="I11" s="11"/>
      <c r="J11" s="12"/>
    </row>
    <row r="12" spans="1:10" ht="22.5" customHeight="1" x14ac:dyDescent="0.3">
      <c r="A12" s="9">
        <v>6</v>
      </c>
      <c r="B12" s="11"/>
      <c r="C12" s="11"/>
      <c r="D12" s="10"/>
      <c r="E12" s="10"/>
      <c r="F12" s="10"/>
      <c r="G12" s="11"/>
      <c r="H12" s="11"/>
      <c r="I12" s="11"/>
      <c r="J12" s="12"/>
    </row>
    <row r="13" spans="1:10" ht="22.5" customHeight="1" x14ac:dyDescent="0.3">
      <c r="A13" s="9">
        <v>7</v>
      </c>
      <c r="B13" s="11"/>
      <c r="C13" s="11"/>
      <c r="D13" s="10"/>
      <c r="E13" s="10"/>
      <c r="F13" s="10"/>
      <c r="G13" s="11"/>
      <c r="H13" s="11"/>
      <c r="I13" s="11"/>
      <c r="J13" s="12"/>
    </row>
    <row r="14" spans="1:10" ht="22.5" customHeight="1" x14ac:dyDescent="0.3">
      <c r="A14" s="9">
        <v>8</v>
      </c>
      <c r="B14" s="11"/>
      <c r="C14" s="11"/>
      <c r="D14" s="10"/>
      <c r="E14" s="10"/>
      <c r="F14" s="10"/>
      <c r="G14" s="11"/>
      <c r="H14" s="11"/>
      <c r="I14" s="11"/>
      <c r="J14" s="12"/>
    </row>
    <row r="15" spans="1:10" ht="22.5" customHeight="1" x14ac:dyDescent="0.3">
      <c r="A15" s="9">
        <v>9</v>
      </c>
      <c r="B15" s="11"/>
      <c r="C15" s="11"/>
      <c r="D15" s="10"/>
      <c r="E15" s="10"/>
      <c r="F15" s="10"/>
      <c r="G15" s="11"/>
      <c r="H15" s="11"/>
      <c r="I15" s="11"/>
      <c r="J15" s="12"/>
    </row>
    <row r="16" spans="1:10" ht="22.5" customHeight="1" x14ac:dyDescent="0.3">
      <c r="A16" s="9">
        <v>10</v>
      </c>
      <c r="B16" s="11"/>
      <c r="C16" s="11"/>
      <c r="D16" s="10"/>
      <c r="E16" s="10"/>
      <c r="F16" s="10"/>
      <c r="G16" s="11"/>
      <c r="H16" s="11"/>
      <c r="I16" s="11"/>
      <c r="J16" s="12"/>
    </row>
    <row r="17" spans="1:10" ht="22.5" customHeight="1" x14ac:dyDescent="0.3">
      <c r="A17" s="9">
        <v>11</v>
      </c>
      <c r="B17" s="11"/>
      <c r="C17" s="11"/>
      <c r="D17" s="10"/>
      <c r="E17" s="10"/>
      <c r="F17" s="10"/>
      <c r="G17" s="11"/>
      <c r="H17" s="11"/>
      <c r="I17" s="11"/>
      <c r="J17" s="12"/>
    </row>
    <row r="18" spans="1:10" ht="22.5" customHeight="1" x14ac:dyDescent="0.3">
      <c r="A18" s="9">
        <v>12</v>
      </c>
      <c r="B18" s="11"/>
      <c r="C18" s="11"/>
      <c r="D18" s="10"/>
      <c r="E18" s="10"/>
      <c r="F18" s="10"/>
      <c r="G18" s="11"/>
      <c r="H18" s="11"/>
      <c r="I18" s="11"/>
      <c r="J18" s="12"/>
    </row>
    <row r="19" spans="1:10" ht="22.5" customHeight="1" x14ac:dyDescent="0.3">
      <c r="A19" s="9">
        <v>13</v>
      </c>
      <c r="B19" s="11"/>
      <c r="C19" s="11"/>
      <c r="D19" s="10"/>
      <c r="E19" s="10"/>
      <c r="F19" s="10"/>
      <c r="G19" s="11"/>
      <c r="H19" s="11"/>
      <c r="I19" s="11"/>
      <c r="J19" s="12"/>
    </row>
    <row r="20" spans="1:10" ht="22.5" customHeight="1" x14ac:dyDescent="0.3">
      <c r="A20" s="9">
        <v>14</v>
      </c>
      <c r="B20" s="11"/>
      <c r="C20" s="11"/>
      <c r="D20" s="10"/>
      <c r="E20" s="10"/>
      <c r="F20" s="10"/>
      <c r="G20" s="11"/>
      <c r="H20" s="11"/>
      <c r="I20" s="11"/>
      <c r="J20" s="12"/>
    </row>
    <row r="21" spans="1:10" ht="22.5" customHeight="1" x14ac:dyDescent="0.3">
      <c r="A21" s="9">
        <v>15</v>
      </c>
      <c r="B21" s="11"/>
      <c r="C21" s="11"/>
      <c r="D21" s="10"/>
      <c r="E21" s="10"/>
      <c r="F21" s="10"/>
      <c r="G21" s="11"/>
      <c r="H21" s="11"/>
      <c r="I21" s="11"/>
      <c r="J21" s="12"/>
    </row>
    <row r="22" spans="1:10" ht="22.5" customHeight="1" x14ac:dyDescent="0.3">
      <c r="A22" s="9">
        <v>16</v>
      </c>
      <c r="B22" s="11"/>
      <c r="C22" s="11"/>
      <c r="D22" s="10"/>
      <c r="E22" s="10"/>
      <c r="F22" s="10"/>
      <c r="G22" s="11"/>
      <c r="H22" s="11"/>
      <c r="I22" s="11"/>
      <c r="J22" s="12"/>
    </row>
    <row r="23" spans="1:10" ht="22.5" customHeight="1" x14ac:dyDescent="0.3">
      <c r="A23" s="9">
        <v>17</v>
      </c>
      <c r="B23" s="11"/>
      <c r="C23" s="11"/>
      <c r="D23" s="10"/>
      <c r="E23" s="10"/>
      <c r="F23" s="10"/>
      <c r="G23" s="11"/>
      <c r="H23" s="11"/>
      <c r="I23" s="11"/>
      <c r="J23" s="12"/>
    </row>
    <row r="24" spans="1:10" ht="22.5" customHeight="1" x14ac:dyDescent="0.3">
      <c r="A24" s="9">
        <v>18</v>
      </c>
      <c r="B24" s="11"/>
      <c r="C24" s="11"/>
      <c r="D24" s="10"/>
      <c r="E24" s="10"/>
      <c r="F24" s="10"/>
      <c r="G24" s="11"/>
      <c r="H24" s="11"/>
      <c r="I24" s="11"/>
      <c r="J24" s="12"/>
    </row>
    <row r="25" spans="1:10" ht="22.5" customHeight="1" x14ac:dyDescent="0.3">
      <c r="A25" s="9">
        <v>19</v>
      </c>
      <c r="B25" s="11"/>
      <c r="C25" s="11"/>
      <c r="D25" s="10"/>
      <c r="E25" s="10"/>
      <c r="F25" s="10"/>
      <c r="G25" s="11"/>
      <c r="H25" s="11"/>
      <c r="I25" s="11"/>
      <c r="J25" s="12"/>
    </row>
    <row r="26" spans="1:10" ht="22.5" customHeight="1" x14ac:dyDescent="0.3">
      <c r="A26" s="9">
        <v>20</v>
      </c>
      <c r="B26" s="11"/>
      <c r="C26" s="11"/>
      <c r="D26" s="10"/>
      <c r="E26" s="10"/>
      <c r="F26" s="10"/>
      <c r="G26" s="11"/>
      <c r="H26" s="11"/>
      <c r="I26" s="11"/>
      <c r="J26" s="12"/>
    </row>
    <row r="27" spans="1:10" ht="22.5" customHeight="1" x14ac:dyDescent="0.3">
      <c r="A27" s="9">
        <v>21</v>
      </c>
      <c r="B27" s="11"/>
      <c r="C27" s="11"/>
      <c r="D27" s="10"/>
      <c r="E27" s="10"/>
      <c r="F27" s="10"/>
      <c r="G27" s="11"/>
      <c r="H27" s="11"/>
      <c r="I27" s="11"/>
      <c r="J27" s="12"/>
    </row>
    <row r="28" spans="1:10" ht="22.5" customHeight="1" x14ac:dyDescent="0.3">
      <c r="A28" s="9">
        <v>22</v>
      </c>
      <c r="B28" s="11"/>
      <c r="C28" s="11"/>
      <c r="D28" s="10"/>
      <c r="E28" s="10"/>
      <c r="F28" s="10"/>
      <c r="G28" s="11"/>
      <c r="H28" s="11"/>
      <c r="I28" s="11"/>
      <c r="J28" s="12"/>
    </row>
    <row r="29" spans="1:10" ht="22.5" customHeight="1" x14ac:dyDescent="0.3">
      <c r="A29" s="9">
        <v>23</v>
      </c>
      <c r="B29" s="11"/>
      <c r="C29" s="11"/>
      <c r="D29" s="10"/>
      <c r="E29" s="10"/>
      <c r="F29" s="10"/>
      <c r="G29" s="11"/>
      <c r="H29" s="11"/>
      <c r="I29" s="11"/>
      <c r="J29" s="12"/>
    </row>
    <row r="30" spans="1:10" ht="22.5" customHeight="1" x14ac:dyDescent="0.3">
      <c r="A30" s="9">
        <v>24</v>
      </c>
      <c r="B30" s="11"/>
      <c r="C30" s="11"/>
      <c r="D30" s="10"/>
      <c r="E30" s="10"/>
      <c r="F30" s="10"/>
      <c r="G30" s="11"/>
      <c r="H30" s="11"/>
      <c r="I30" s="11"/>
      <c r="J30" s="12"/>
    </row>
    <row r="31" spans="1:10" ht="22.5" customHeight="1" thickBot="1" x14ac:dyDescent="0.35">
      <c r="A31" s="13">
        <v>25</v>
      </c>
      <c r="B31" s="14"/>
      <c r="C31" s="14"/>
      <c r="D31" s="15"/>
      <c r="E31" s="15"/>
      <c r="F31" s="15"/>
      <c r="G31" s="14"/>
      <c r="H31" s="14"/>
      <c r="I31" s="14"/>
      <c r="J31" s="16"/>
    </row>
  </sheetData>
  <mergeCells count="9">
    <mergeCell ref="A1:J1"/>
    <mergeCell ref="A3:B3"/>
    <mergeCell ref="H3:J3"/>
    <mergeCell ref="A4:A5"/>
    <mergeCell ref="B4:B5"/>
    <mergeCell ref="C4:E4"/>
    <mergeCell ref="F4:F5"/>
    <mergeCell ref="G4:I4"/>
    <mergeCell ref="J4:J5"/>
  </mergeCells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workbookViewId="0">
      <selection activeCell="G13" sqref="G13"/>
    </sheetView>
  </sheetViews>
  <sheetFormatPr defaultRowHeight="16.5" x14ac:dyDescent="0.3"/>
  <cols>
    <col min="3" max="11" width="15.5" customWidth="1"/>
  </cols>
  <sheetData>
    <row r="1" spans="1:11" ht="35.25" customHeight="1" x14ac:dyDescent="0.3">
      <c r="A1" s="131" t="s">
        <v>76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</row>
    <row r="2" spans="1:11" ht="20.25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27" thickBot="1" x14ac:dyDescent="0.35">
      <c r="A3" s="132" t="s">
        <v>20</v>
      </c>
      <c r="B3" s="132"/>
      <c r="C3" s="1"/>
      <c r="D3" s="1"/>
      <c r="E3" s="1"/>
      <c r="F3" s="1"/>
      <c r="G3" s="1"/>
      <c r="H3" s="1"/>
      <c r="I3" s="133" t="s">
        <v>21</v>
      </c>
      <c r="J3" s="133"/>
      <c r="K3" s="133"/>
    </row>
    <row r="4" spans="1:11" x14ac:dyDescent="0.3">
      <c r="A4" s="134" t="s">
        <v>8</v>
      </c>
      <c r="B4" s="136" t="s">
        <v>23</v>
      </c>
      <c r="C4" s="138" t="s">
        <v>9</v>
      </c>
      <c r="D4" s="139"/>
      <c r="E4" s="140"/>
      <c r="F4" s="146" t="s">
        <v>80</v>
      </c>
      <c r="G4" s="141" t="s">
        <v>77</v>
      </c>
      <c r="H4" s="136" t="s">
        <v>26</v>
      </c>
      <c r="I4" s="136"/>
      <c r="J4" s="136"/>
      <c r="K4" s="142" t="s">
        <v>27</v>
      </c>
    </row>
    <row r="5" spans="1:11" ht="17.25" thickBot="1" x14ac:dyDescent="0.35">
      <c r="A5" s="135"/>
      <c r="B5" s="137"/>
      <c r="C5" s="32" t="s">
        <v>28</v>
      </c>
      <c r="D5" s="32" t="s">
        <v>29</v>
      </c>
      <c r="E5" s="32" t="s">
        <v>30</v>
      </c>
      <c r="F5" s="147"/>
      <c r="G5" s="137"/>
      <c r="H5" s="32" t="s">
        <v>3</v>
      </c>
      <c r="I5" s="32" t="s">
        <v>31</v>
      </c>
      <c r="J5" s="32" t="s">
        <v>4</v>
      </c>
      <c r="K5" s="143"/>
    </row>
    <row r="6" spans="1:11" x14ac:dyDescent="0.3">
      <c r="A6" s="5" t="s">
        <v>3</v>
      </c>
      <c r="B6" s="6"/>
      <c r="C6" s="6"/>
      <c r="D6" s="7">
        <f>COUNTA(D7:D31)</f>
        <v>1</v>
      </c>
      <c r="E6" s="7"/>
      <c r="F6" s="7"/>
      <c r="G6" s="7">
        <f t="shared" ref="G6:J6" si="0">COUNTA(G7:G31)</f>
        <v>0</v>
      </c>
      <c r="H6" s="6">
        <f t="shared" si="0"/>
        <v>0</v>
      </c>
      <c r="I6" s="6">
        <f t="shared" si="0"/>
        <v>0</v>
      </c>
      <c r="J6" s="6">
        <f t="shared" si="0"/>
        <v>0</v>
      </c>
      <c r="K6" s="8"/>
    </row>
    <row r="7" spans="1:11" x14ac:dyDescent="0.3">
      <c r="A7" s="9">
        <v>1</v>
      </c>
      <c r="B7" s="10" t="s">
        <v>32</v>
      </c>
      <c r="C7" s="10" t="s">
        <v>33</v>
      </c>
      <c r="D7" s="10">
        <v>0</v>
      </c>
      <c r="E7" s="10"/>
      <c r="F7" s="10"/>
      <c r="G7" s="10"/>
      <c r="H7" s="11"/>
      <c r="I7" s="11"/>
      <c r="J7" s="11"/>
      <c r="K7" s="12"/>
    </row>
    <row r="8" spans="1:11" x14ac:dyDescent="0.3">
      <c r="A8" s="9">
        <v>2</v>
      </c>
      <c r="B8" s="11"/>
      <c r="C8" s="11"/>
      <c r="D8" s="10"/>
      <c r="E8" s="10"/>
      <c r="F8" s="10"/>
      <c r="G8" s="10"/>
      <c r="H8" s="11"/>
      <c r="I8" s="11"/>
      <c r="J8" s="11"/>
      <c r="K8" s="12"/>
    </row>
    <row r="9" spans="1:11" x14ac:dyDescent="0.3">
      <c r="A9" s="9">
        <v>3</v>
      </c>
      <c r="B9" s="11"/>
      <c r="C9" s="11"/>
      <c r="D9" s="10"/>
      <c r="E9" s="10"/>
      <c r="F9" s="10"/>
      <c r="G9" s="10"/>
      <c r="H9" s="11"/>
      <c r="I9" s="11"/>
      <c r="J9" s="11"/>
      <c r="K9" s="12"/>
    </row>
    <row r="10" spans="1:11" x14ac:dyDescent="0.3">
      <c r="A10" s="9">
        <v>4</v>
      </c>
      <c r="B10" s="11"/>
      <c r="C10" s="11"/>
      <c r="D10" s="10"/>
      <c r="E10" s="10"/>
      <c r="F10" s="10"/>
      <c r="G10" s="10"/>
      <c r="H10" s="11"/>
      <c r="I10" s="11"/>
      <c r="J10" s="11"/>
      <c r="K10" s="12"/>
    </row>
    <row r="11" spans="1:11" x14ac:dyDescent="0.3">
      <c r="A11" s="9">
        <v>5</v>
      </c>
      <c r="B11" s="11"/>
      <c r="C11" s="11"/>
      <c r="D11" s="10"/>
      <c r="E11" s="10"/>
      <c r="F11" s="10"/>
      <c r="G11" s="10"/>
      <c r="H11" s="11"/>
      <c r="I11" s="11"/>
      <c r="J11" s="11"/>
      <c r="K11" s="12"/>
    </row>
    <row r="12" spans="1:11" x14ac:dyDescent="0.3">
      <c r="A12" s="9">
        <v>6</v>
      </c>
      <c r="B12" s="11"/>
      <c r="C12" s="11"/>
      <c r="D12" s="10"/>
      <c r="E12" s="10"/>
      <c r="F12" s="10"/>
      <c r="G12" s="10"/>
      <c r="H12" s="11"/>
      <c r="I12" s="11"/>
      <c r="J12" s="11"/>
      <c r="K12" s="12"/>
    </row>
    <row r="13" spans="1:11" x14ac:dyDescent="0.3">
      <c r="A13" s="9">
        <v>7</v>
      </c>
      <c r="B13" s="11"/>
      <c r="C13" s="11"/>
      <c r="D13" s="10"/>
      <c r="E13" s="10"/>
      <c r="F13" s="10"/>
      <c r="G13" s="10"/>
      <c r="H13" s="11"/>
      <c r="I13" s="11"/>
      <c r="J13" s="11"/>
      <c r="K13" s="12"/>
    </row>
    <row r="14" spans="1:11" x14ac:dyDescent="0.3">
      <c r="A14" s="9">
        <v>8</v>
      </c>
      <c r="B14" s="11"/>
      <c r="C14" s="11"/>
      <c r="D14" s="10"/>
      <c r="E14" s="10"/>
      <c r="F14" s="10"/>
      <c r="G14" s="10"/>
      <c r="H14" s="11"/>
      <c r="I14" s="11"/>
      <c r="J14" s="11"/>
      <c r="K14" s="12"/>
    </row>
    <row r="15" spans="1:11" x14ac:dyDescent="0.3">
      <c r="A15" s="9">
        <v>9</v>
      </c>
      <c r="B15" s="11"/>
      <c r="C15" s="11"/>
      <c r="D15" s="10"/>
      <c r="E15" s="10"/>
      <c r="F15" s="10"/>
      <c r="G15" s="10"/>
      <c r="H15" s="11"/>
      <c r="I15" s="11"/>
      <c r="J15" s="11"/>
      <c r="K15" s="12"/>
    </row>
    <row r="16" spans="1:11" x14ac:dyDescent="0.3">
      <c r="A16" s="9">
        <v>10</v>
      </c>
      <c r="B16" s="11"/>
      <c r="C16" s="11"/>
      <c r="D16" s="10"/>
      <c r="E16" s="10"/>
      <c r="F16" s="10"/>
      <c r="G16" s="10"/>
      <c r="H16" s="11"/>
      <c r="I16" s="11"/>
      <c r="J16" s="11"/>
      <c r="K16" s="12"/>
    </row>
    <row r="17" spans="1:11" x14ac:dyDescent="0.3">
      <c r="A17" s="9">
        <v>11</v>
      </c>
      <c r="B17" s="11"/>
      <c r="C17" s="11"/>
      <c r="D17" s="10"/>
      <c r="E17" s="10"/>
      <c r="F17" s="10"/>
      <c r="G17" s="10"/>
      <c r="H17" s="11"/>
      <c r="I17" s="11"/>
      <c r="J17" s="11"/>
      <c r="K17" s="12"/>
    </row>
    <row r="18" spans="1:11" x14ac:dyDescent="0.3">
      <c r="A18" s="9">
        <v>12</v>
      </c>
      <c r="B18" s="11"/>
      <c r="C18" s="11"/>
      <c r="D18" s="10"/>
      <c r="E18" s="10"/>
      <c r="F18" s="10"/>
      <c r="G18" s="10"/>
      <c r="H18" s="11"/>
      <c r="I18" s="11"/>
      <c r="J18" s="11"/>
      <c r="K18" s="12"/>
    </row>
    <row r="19" spans="1:11" x14ac:dyDescent="0.3">
      <c r="A19" s="9">
        <v>13</v>
      </c>
      <c r="B19" s="11"/>
      <c r="C19" s="11"/>
      <c r="D19" s="10"/>
      <c r="E19" s="10"/>
      <c r="F19" s="10"/>
      <c r="G19" s="10"/>
      <c r="H19" s="11"/>
      <c r="I19" s="11"/>
      <c r="J19" s="11"/>
      <c r="K19" s="12"/>
    </row>
    <row r="20" spans="1:11" x14ac:dyDescent="0.3">
      <c r="A20" s="9">
        <v>14</v>
      </c>
      <c r="B20" s="11"/>
      <c r="C20" s="11"/>
      <c r="D20" s="10"/>
      <c r="E20" s="10"/>
      <c r="F20" s="10"/>
      <c r="G20" s="10"/>
      <c r="H20" s="11"/>
      <c r="I20" s="11"/>
      <c r="J20" s="11"/>
      <c r="K20" s="12"/>
    </row>
    <row r="21" spans="1:11" x14ac:dyDescent="0.3">
      <c r="A21" s="9">
        <v>15</v>
      </c>
      <c r="B21" s="11"/>
      <c r="C21" s="11"/>
      <c r="D21" s="10"/>
      <c r="E21" s="10"/>
      <c r="F21" s="10"/>
      <c r="G21" s="10"/>
      <c r="H21" s="11"/>
      <c r="I21" s="11"/>
      <c r="J21" s="11"/>
      <c r="K21" s="12"/>
    </row>
    <row r="22" spans="1:11" x14ac:dyDescent="0.3">
      <c r="A22" s="9">
        <v>16</v>
      </c>
      <c r="B22" s="11"/>
      <c r="C22" s="11"/>
      <c r="D22" s="10"/>
      <c r="E22" s="10"/>
      <c r="F22" s="10"/>
      <c r="G22" s="10"/>
      <c r="H22" s="11"/>
      <c r="I22" s="11"/>
      <c r="J22" s="11"/>
      <c r="K22" s="12"/>
    </row>
    <row r="23" spans="1:11" x14ac:dyDescent="0.3">
      <c r="A23" s="9">
        <v>17</v>
      </c>
      <c r="B23" s="11"/>
      <c r="C23" s="11"/>
      <c r="D23" s="10"/>
      <c r="E23" s="10"/>
      <c r="F23" s="10"/>
      <c r="G23" s="10"/>
      <c r="H23" s="11"/>
      <c r="I23" s="11"/>
      <c r="J23" s="11"/>
      <c r="K23" s="12"/>
    </row>
    <row r="24" spans="1:11" x14ac:dyDescent="0.3">
      <c r="A24" s="9">
        <v>18</v>
      </c>
      <c r="B24" s="11"/>
      <c r="C24" s="11"/>
      <c r="D24" s="10"/>
      <c r="E24" s="10"/>
      <c r="F24" s="10"/>
      <c r="G24" s="10"/>
      <c r="H24" s="11"/>
      <c r="I24" s="11"/>
      <c r="J24" s="11"/>
      <c r="K24" s="12"/>
    </row>
    <row r="25" spans="1:11" x14ac:dyDescent="0.3">
      <c r="A25" s="9">
        <v>19</v>
      </c>
      <c r="B25" s="11"/>
      <c r="C25" s="11"/>
      <c r="D25" s="10"/>
      <c r="E25" s="10"/>
      <c r="F25" s="10"/>
      <c r="G25" s="10"/>
      <c r="H25" s="11"/>
      <c r="I25" s="11"/>
      <c r="J25" s="11"/>
      <c r="K25" s="12"/>
    </row>
    <row r="26" spans="1:11" x14ac:dyDescent="0.3">
      <c r="A26" s="9">
        <v>20</v>
      </c>
      <c r="B26" s="11"/>
      <c r="C26" s="11"/>
      <c r="D26" s="10"/>
      <c r="E26" s="10"/>
      <c r="F26" s="10"/>
      <c r="G26" s="10"/>
      <c r="H26" s="11"/>
      <c r="I26" s="11"/>
      <c r="J26" s="11"/>
      <c r="K26" s="12"/>
    </row>
    <row r="27" spans="1:11" x14ac:dyDescent="0.3">
      <c r="A27" s="9">
        <v>21</v>
      </c>
      <c r="B27" s="11"/>
      <c r="C27" s="11"/>
      <c r="D27" s="10"/>
      <c r="E27" s="10"/>
      <c r="F27" s="10"/>
      <c r="G27" s="10"/>
      <c r="H27" s="11"/>
      <c r="I27" s="11"/>
      <c r="J27" s="11"/>
      <c r="K27" s="12"/>
    </row>
    <row r="28" spans="1:11" x14ac:dyDescent="0.3">
      <c r="A28" s="9">
        <v>22</v>
      </c>
      <c r="B28" s="11"/>
      <c r="C28" s="11"/>
      <c r="D28" s="10"/>
      <c r="E28" s="10"/>
      <c r="F28" s="10"/>
      <c r="G28" s="10"/>
      <c r="H28" s="11"/>
      <c r="I28" s="11"/>
      <c r="J28" s="11"/>
      <c r="K28" s="12"/>
    </row>
    <row r="29" spans="1:11" x14ac:dyDescent="0.3">
      <c r="A29" s="9">
        <v>23</v>
      </c>
      <c r="B29" s="11"/>
      <c r="C29" s="11"/>
      <c r="D29" s="10"/>
      <c r="E29" s="10"/>
      <c r="F29" s="10"/>
      <c r="G29" s="10"/>
      <c r="H29" s="11"/>
      <c r="I29" s="11"/>
      <c r="J29" s="11"/>
      <c r="K29" s="12"/>
    </row>
    <row r="30" spans="1:11" x14ac:dyDescent="0.3">
      <c r="A30" s="9">
        <v>24</v>
      </c>
      <c r="B30" s="11"/>
      <c r="C30" s="11"/>
      <c r="D30" s="10"/>
      <c r="E30" s="10"/>
      <c r="F30" s="10"/>
      <c r="G30" s="10"/>
      <c r="H30" s="11"/>
      <c r="I30" s="11"/>
      <c r="J30" s="11"/>
      <c r="K30" s="12"/>
    </row>
    <row r="31" spans="1:11" ht="17.25" thickBot="1" x14ac:dyDescent="0.35">
      <c r="A31" s="13">
        <v>25</v>
      </c>
      <c r="B31" s="14"/>
      <c r="C31" s="14"/>
      <c r="D31" s="15"/>
      <c r="E31" s="15"/>
      <c r="F31" s="15"/>
      <c r="G31" s="15"/>
      <c r="H31" s="14"/>
      <c r="I31" s="14"/>
      <c r="J31" s="14"/>
      <c r="K31" s="16"/>
    </row>
  </sheetData>
  <mergeCells count="10">
    <mergeCell ref="A1:K1"/>
    <mergeCell ref="A3:B3"/>
    <mergeCell ref="I3:K3"/>
    <mergeCell ref="A4:A5"/>
    <mergeCell ref="B4:B5"/>
    <mergeCell ref="C4:E4"/>
    <mergeCell ref="G4:G5"/>
    <mergeCell ref="H4:J4"/>
    <mergeCell ref="K4:K5"/>
    <mergeCell ref="F4:F5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23</vt:i4>
      </vt:variant>
    </vt:vector>
  </HeadingPairs>
  <TitlesOfParts>
    <vt:vector size="23" baseType="lpstr">
      <vt:lpstr>축산정책사업비목록</vt:lpstr>
      <vt:lpstr>축산정사업비목록2-2</vt:lpstr>
      <vt:lpstr>돼지액상정액</vt:lpstr>
      <vt:lpstr>모돈생산성제고장비</vt:lpstr>
      <vt:lpstr>양계자동급수장치및투약기</vt:lpstr>
      <vt:lpstr>염소생산능력개선제</vt:lpstr>
      <vt:lpstr>예천한우(참우)등록</vt:lpstr>
      <vt:lpstr>이유자돈생산성제고 장비</vt:lpstr>
      <vt:lpstr>젖소 유질개선제</vt:lpstr>
      <vt:lpstr>우량한우암소</vt:lpstr>
      <vt:lpstr>한우 암소 사료 첨가 영양제</vt:lpstr>
      <vt:lpstr>한우농가 생산성 향상 미네랄제제</vt:lpstr>
      <vt:lpstr>한우 암소 유전체</vt:lpstr>
      <vt:lpstr>비육용 암소시장 육성사업</vt:lpstr>
      <vt:lpstr>한우 수송아지 거세</vt:lpstr>
      <vt:lpstr>축사전기관리시설</vt:lpstr>
      <vt:lpstr>클링패드및스프링클러</vt:lpstr>
      <vt:lpstr>폭염피행예방면역강화제</vt:lpstr>
      <vt:lpstr>한우미네랄블럭</vt:lpstr>
      <vt:lpstr>한우사료자동급이기</vt:lpstr>
      <vt:lpstr>한우거세</vt:lpstr>
      <vt:lpstr>한우등록우인공수정료</vt:lpstr>
      <vt:lpstr>한우번식능력개선제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2022-02-07T10:26:57Z</cp:lastPrinted>
  <dcterms:created xsi:type="dcterms:W3CDTF">2015-02-04T09:11:46Z</dcterms:created>
  <dcterms:modified xsi:type="dcterms:W3CDTF">2025-01-10T01:46:18Z</dcterms:modified>
</cp:coreProperties>
</file>